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1E5B4CF7-E004-45A3-9EBB-F9EEBB176AD1}" xr6:coauthVersionLast="47" xr6:coauthVersionMax="47" xr10:uidLastSave="{00000000-0000-0000-0000-000000000000}"/>
  <bookViews>
    <workbookView xWindow="-108" yWindow="-108" windowWidth="23256" windowHeight="12576" tabRatio="724" firstSheet="10" activeTab="13" xr2:uid="{46650A6B-336D-40BF-ACB8-C22D79E89FD9}"/>
  </bookViews>
  <sheets>
    <sheet name="RFDS - 5013" sheetId="40" r:id="rId1"/>
    <sheet name="RFDT - 5014" sheetId="41" r:id="rId2"/>
    <sheet name="RFGT - 5015" sheetId="42" r:id="rId3"/>
    <sheet name="FWR75 - 5017" sheetId="43" r:id="rId4"/>
    <sheet name="RFA - 5018" sheetId="44" r:id="rId5"/>
    <sheet name="RFHYD - 5020" sheetId="45" r:id="rId6"/>
    <sheet name="RSK - 5021" sheetId="46" r:id="rId7"/>
    <sheet name="RFUR - 5022" sheetId="47" r:id="rId8"/>
    <sheet name="RSP - 5023" sheetId="48" r:id="rId9"/>
    <sheet name="RFAA - 5024" sheetId="49" r:id="rId10"/>
    <sheet name="RFEA - 5025" sheetId="50" r:id="rId11"/>
    <sheet name="RFEMA - 5026" sheetId="51" r:id="rId12"/>
    <sheet name="RSB - 5027" sheetId="52" r:id="rId13"/>
    <sheet name="RRF - 5200" sheetId="53" r:id="rId14"/>
    <sheet name="RKZF - 5300" sheetId="54" r:id="rId15"/>
    <sheet name="RZZF - 5310" sheetId="56" r:id="rId16"/>
    <sheet name="RBZF - 5320" sheetId="57" r:id="rId17"/>
    <sheet name="RCHF - 5330" sheetId="58" r:id="rId18"/>
  </sheets>
  <definedNames>
    <definedName name="_xlnm._FilterDatabase" localSheetId="3" hidden="1">'FWR75 - 5017'!$A$12:$AM$40</definedName>
    <definedName name="_xlnm._FilterDatabase" localSheetId="16" hidden="1">'RBZF - 5320'!$A$12:$AM$40</definedName>
    <definedName name="_xlnm._FilterDatabase" localSheetId="4" hidden="1">'RFA - 5018'!$A$12:$AM$40</definedName>
    <definedName name="_xlnm._FilterDatabase" localSheetId="9" hidden="1">'RFAA - 5024'!$A$12:$AM$40</definedName>
    <definedName name="_xlnm._FilterDatabase" localSheetId="0" hidden="1">'RFDS - 5013'!$A$12:$AM$40</definedName>
    <definedName name="_xlnm._FilterDatabase" localSheetId="1" hidden="1">'RFDT - 5014'!$A$12:$AM$40</definedName>
    <definedName name="_xlnm._FilterDatabase" localSheetId="10" hidden="1">'RFEA - 5025'!$A$12:$AM$40</definedName>
    <definedName name="_xlnm._FilterDatabase" localSheetId="11" hidden="1">'RFEMA - 5026'!$A$12:$AM$40</definedName>
    <definedName name="_xlnm._FilterDatabase" localSheetId="2" hidden="1">'RFGT - 5015'!$A$12:$AM$40</definedName>
    <definedName name="_xlnm._FilterDatabase" localSheetId="5" hidden="1">'RFHYD - 5020'!$A$12:$AM$40</definedName>
    <definedName name="_xlnm._FilterDatabase" localSheetId="7" hidden="1">'RFUR - 5022'!$A$12:$AM$40</definedName>
    <definedName name="_xlnm._FilterDatabase" localSheetId="17" hidden="1">'RCHF - 5330'!$A$12:$AM$40</definedName>
    <definedName name="_xlnm._FilterDatabase" localSheetId="14" hidden="1">'RKZF - 5300'!$A$12:$AM$40</definedName>
    <definedName name="_xlnm._FilterDatabase" localSheetId="13" hidden="1">'RRF - 5200'!$A$12:$AM$40</definedName>
    <definedName name="_xlnm._FilterDatabase" localSheetId="12" hidden="1">'RSB - 5027'!$A$12:$AM$40</definedName>
    <definedName name="_xlnm._FilterDatabase" localSheetId="6" hidden="1">'RSK - 5021'!$A$12:$AM$40</definedName>
    <definedName name="_xlnm._FilterDatabase" localSheetId="8" hidden="1">'RSP - 5023'!$A$12:$AM$40</definedName>
    <definedName name="_xlnm._FilterDatabase" localSheetId="15" hidden="1">'RZZF - 5310'!$A$12:$AM$40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1" i="53" l="1"/>
  <c r="AK23" i="53"/>
  <c r="AK33" i="53"/>
  <c r="AJ15" i="53"/>
  <c r="AJ21" i="53"/>
  <c r="AG15" i="53"/>
  <c r="AG21" i="53"/>
  <c r="AD15" i="53"/>
  <c r="AD21" i="53"/>
  <c r="AA15" i="53"/>
  <c r="AA21" i="53"/>
  <c r="X15" i="53"/>
  <c r="X21" i="53"/>
  <c r="U15" i="53"/>
  <c r="U21" i="53"/>
  <c r="R15" i="53"/>
  <c r="R21" i="53"/>
  <c r="O15" i="53"/>
  <c r="O21" i="53"/>
  <c r="L15" i="53"/>
  <c r="L21" i="53"/>
  <c r="I15" i="53"/>
  <c r="I21" i="53"/>
  <c r="F15" i="53"/>
  <c r="F21" i="53"/>
  <c r="AM33" i="53"/>
  <c r="AM23" i="53"/>
  <c r="C21" i="53"/>
  <c r="C27" i="52"/>
  <c r="AM21" i="53" l="1"/>
  <c r="C27" i="48"/>
  <c r="C27" i="46" l="1"/>
  <c r="AK43" i="58" l="1"/>
  <c r="AH43" i="58"/>
  <c r="AE43" i="58"/>
  <c r="AB43" i="58"/>
  <c r="Y43" i="58"/>
  <c r="V43" i="58"/>
  <c r="S43" i="58"/>
  <c r="P43" i="58"/>
  <c r="M43" i="58"/>
  <c r="J43" i="58"/>
  <c r="G43" i="58"/>
  <c r="D43" i="58"/>
  <c r="AM40" i="58"/>
  <c r="M40" i="58"/>
  <c r="AM39" i="58"/>
  <c r="AM38" i="58"/>
  <c r="AM37" i="58"/>
  <c r="AM36" i="58"/>
  <c r="AM35" i="58"/>
  <c r="AM34" i="58"/>
  <c r="AM33" i="58"/>
  <c r="AM32" i="58"/>
  <c r="AM31" i="58"/>
  <c r="AM30" i="58"/>
  <c r="AM29" i="58"/>
  <c r="AM28" i="58"/>
  <c r="AJ27" i="58"/>
  <c r="AG27" i="58"/>
  <c r="AD27" i="58"/>
  <c r="AA27" i="58"/>
  <c r="X27" i="58"/>
  <c r="U27" i="58"/>
  <c r="R27" i="58"/>
  <c r="L27" i="58"/>
  <c r="C27" i="58"/>
  <c r="AM26" i="58"/>
  <c r="AM25" i="58"/>
  <c r="AJ24" i="58"/>
  <c r="AG24" i="58"/>
  <c r="AD24" i="58"/>
  <c r="AA24" i="58"/>
  <c r="X24" i="58"/>
  <c r="U24" i="58"/>
  <c r="R24" i="58"/>
  <c r="R15" i="58" s="1"/>
  <c r="O24" i="58"/>
  <c r="L24" i="58"/>
  <c r="I24" i="58"/>
  <c r="F24" i="58"/>
  <c r="C24" i="58"/>
  <c r="AM23" i="58"/>
  <c r="AM22" i="58"/>
  <c r="AM21" i="58"/>
  <c r="AM20" i="58"/>
  <c r="AM19" i="58"/>
  <c r="AJ18" i="58"/>
  <c r="AG18" i="58"/>
  <c r="AD18" i="58"/>
  <c r="AA18" i="58"/>
  <c r="X18" i="58"/>
  <c r="X15" i="58" s="1"/>
  <c r="Y40" i="58" s="1"/>
  <c r="U18" i="58"/>
  <c r="R18" i="58"/>
  <c r="O18" i="58"/>
  <c r="L18" i="58"/>
  <c r="I18" i="58"/>
  <c r="F18" i="58"/>
  <c r="C18" i="58"/>
  <c r="AM17" i="58"/>
  <c r="AJ16" i="58"/>
  <c r="AD16" i="58"/>
  <c r="AA16" i="58"/>
  <c r="X16" i="58"/>
  <c r="U16" i="58"/>
  <c r="O16" i="58"/>
  <c r="L16" i="58"/>
  <c r="I16" i="58"/>
  <c r="F16" i="58"/>
  <c r="F15" i="58" s="1"/>
  <c r="C16" i="58"/>
  <c r="C15" i="58" s="1"/>
  <c r="L15" i="58"/>
  <c r="M20" i="58" s="1"/>
  <c r="AK43" i="57"/>
  <c r="AH43" i="57"/>
  <c r="AE43" i="57"/>
  <c r="AB43" i="57"/>
  <c r="Y43" i="57"/>
  <c r="V43" i="57"/>
  <c r="S43" i="57"/>
  <c r="P43" i="57"/>
  <c r="M43" i="57"/>
  <c r="J43" i="57"/>
  <c r="G43" i="57"/>
  <c r="D43" i="57"/>
  <c r="AM40" i="57"/>
  <c r="AM39" i="57"/>
  <c r="AM38" i="57"/>
  <c r="AM37" i="57"/>
  <c r="AM36" i="57"/>
  <c r="AM35" i="57"/>
  <c r="AM34" i="57"/>
  <c r="AM33" i="57"/>
  <c r="AM32" i="57"/>
  <c r="AM31" i="57"/>
  <c r="AM30" i="57"/>
  <c r="AM29" i="57"/>
  <c r="AM28" i="57"/>
  <c r="AJ27" i="57"/>
  <c r="AG27" i="57"/>
  <c r="AD27" i="57"/>
  <c r="AA27" i="57"/>
  <c r="X27" i="57"/>
  <c r="U27" i="57"/>
  <c r="R27" i="57"/>
  <c r="L27" i="57"/>
  <c r="C27" i="57"/>
  <c r="AM26" i="57"/>
  <c r="AM25" i="57"/>
  <c r="AJ24" i="57"/>
  <c r="AG24" i="57"/>
  <c r="AD24" i="57"/>
  <c r="AA24" i="57"/>
  <c r="X24" i="57"/>
  <c r="U24" i="57"/>
  <c r="R24" i="57"/>
  <c r="O24" i="57"/>
  <c r="L24" i="57"/>
  <c r="I24" i="57"/>
  <c r="F24" i="57"/>
  <c r="C24" i="57"/>
  <c r="AM23" i="57"/>
  <c r="AM22" i="57"/>
  <c r="M22" i="57"/>
  <c r="AM21" i="57"/>
  <c r="AM20" i="57"/>
  <c r="AM19" i="57"/>
  <c r="AJ18" i="57"/>
  <c r="AG18" i="57"/>
  <c r="AD18" i="57"/>
  <c r="AD15" i="57" s="1"/>
  <c r="AA18" i="57"/>
  <c r="AA15" i="57" s="1"/>
  <c r="X18" i="57"/>
  <c r="U18" i="57"/>
  <c r="U15" i="57" s="1"/>
  <c r="R18" i="57"/>
  <c r="O18" i="57"/>
  <c r="L18" i="57"/>
  <c r="I18" i="57"/>
  <c r="F18" i="57"/>
  <c r="C18" i="57"/>
  <c r="AM17" i="57"/>
  <c r="AJ16" i="57"/>
  <c r="AJ15" i="57" s="1"/>
  <c r="AD16" i="57"/>
  <c r="AA16" i="57"/>
  <c r="X16" i="57"/>
  <c r="X15" i="57" s="1"/>
  <c r="U16" i="57"/>
  <c r="O16" i="57"/>
  <c r="L16" i="57"/>
  <c r="I16" i="57"/>
  <c r="F16" i="57"/>
  <c r="C16" i="57"/>
  <c r="L15" i="57"/>
  <c r="M20" i="57" s="1"/>
  <c r="AK43" i="56"/>
  <c r="AH43" i="56"/>
  <c r="AE43" i="56"/>
  <c r="AB43" i="56"/>
  <c r="Y43" i="56"/>
  <c r="V43" i="56"/>
  <c r="S43" i="56"/>
  <c r="P43" i="56"/>
  <c r="M43" i="56"/>
  <c r="J43" i="56"/>
  <c r="G43" i="56"/>
  <c r="D43" i="56"/>
  <c r="AM40" i="56"/>
  <c r="AM39" i="56"/>
  <c r="AM38" i="56"/>
  <c r="AM37" i="56"/>
  <c r="AM36" i="56"/>
  <c r="AM35" i="56"/>
  <c r="AM34" i="56"/>
  <c r="AM33" i="56"/>
  <c r="AM32" i="56"/>
  <c r="AM31" i="56"/>
  <c r="AM30" i="56"/>
  <c r="AM29" i="56"/>
  <c r="AM28" i="56"/>
  <c r="AJ27" i="56"/>
  <c r="AG27" i="56"/>
  <c r="AD27" i="56"/>
  <c r="AA27" i="56"/>
  <c r="X27" i="56"/>
  <c r="U27" i="56"/>
  <c r="R27" i="56"/>
  <c r="L27" i="56"/>
  <c r="C27" i="56"/>
  <c r="AM26" i="56"/>
  <c r="AM25" i="56"/>
  <c r="AJ24" i="56"/>
  <c r="AG24" i="56"/>
  <c r="AG15" i="56" s="1"/>
  <c r="AD24" i="56"/>
  <c r="AA24" i="56"/>
  <c r="AA15" i="56" s="1"/>
  <c r="X24" i="56"/>
  <c r="U24" i="56"/>
  <c r="R24" i="56"/>
  <c r="O24" i="56"/>
  <c r="L24" i="56"/>
  <c r="I24" i="56"/>
  <c r="F24" i="56"/>
  <c r="C24" i="56"/>
  <c r="AM23" i="56"/>
  <c r="AM22" i="56"/>
  <c r="AM21" i="56"/>
  <c r="AM20" i="56"/>
  <c r="P20" i="56"/>
  <c r="AM19" i="56"/>
  <c r="AJ18" i="56"/>
  <c r="AG18" i="56"/>
  <c r="AD18" i="56"/>
  <c r="AA18" i="56"/>
  <c r="X18" i="56"/>
  <c r="U18" i="56"/>
  <c r="R18" i="56"/>
  <c r="R15" i="56" s="1"/>
  <c r="O18" i="56"/>
  <c r="L18" i="56"/>
  <c r="I18" i="56"/>
  <c r="F18" i="56"/>
  <c r="C18" i="56"/>
  <c r="AM17" i="56"/>
  <c r="AJ16" i="56"/>
  <c r="AJ15" i="56" s="1"/>
  <c r="AD16" i="56"/>
  <c r="AA16" i="56"/>
  <c r="X16" i="56"/>
  <c r="X15" i="56" s="1"/>
  <c r="U16" i="56"/>
  <c r="O16" i="56"/>
  <c r="L16" i="56"/>
  <c r="I16" i="56"/>
  <c r="F16" i="56"/>
  <c r="C16" i="56"/>
  <c r="O15" i="56"/>
  <c r="P39" i="56" s="1"/>
  <c r="L15" i="56"/>
  <c r="M20" i="56" s="1"/>
  <c r="AK43" i="54"/>
  <c r="AH43" i="54"/>
  <c r="AE43" i="54"/>
  <c r="AB43" i="54"/>
  <c r="Y43" i="54"/>
  <c r="V43" i="54"/>
  <c r="S43" i="54"/>
  <c r="P43" i="54"/>
  <c r="M43" i="54"/>
  <c r="J43" i="54"/>
  <c r="G43" i="54"/>
  <c r="D43" i="54"/>
  <c r="AM40" i="54"/>
  <c r="AM39" i="54"/>
  <c r="AM38" i="54"/>
  <c r="AM37" i="54"/>
  <c r="AM36" i="54"/>
  <c r="AM35" i="54"/>
  <c r="AM34" i="54"/>
  <c r="AM33" i="54"/>
  <c r="AM32" i="54"/>
  <c r="AM31" i="54"/>
  <c r="AM30" i="54"/>
  <c r="AM29" i="54"/>
  <c r="AM28" i="54"/>
  <c r="AJ27" i="54"/>
  <c r="AG27" i="54"/>
  <c r="AD27" i="54"/>
  <c r="AA27" i="54"/>
  <c r="X27" i="54"/>
  <c r="U27" i="54"/>
  <c r="R27" i="54"/>
  <c r="L27" i="54"/>
  <c r="C27" i="54"/>
  <c r="AM26" i="54"/>
  <c r="AM25" i="54"/>
  <c r="AJ24" i="54"/>
  <c r="AG24" i="54"/>
  <c r="AG15" i="54" s="1"/>
  <c r="AD24" i="54"/>
  <c r="AA24" i="54"/>
  <c r="AA15" i="54" s="1"/>
  <c r="AB40" i="54" s="1"/>
  <c r="X24" i="54"/>
  <c r="U24" i="54"/>
  <c r="R24" i="54"/>
  <c r="O24" i="54"/>
  <c r="L24" i="54"/>
  <c r="I24" i="54"/>
  <c r="F24" i="54"/>
  <c r="C24" i="54"/>
  <c r="AM23" i="54"/>
  <c r="AM22" i="54"/>
  <c r="AM21" i="54"/>
  <c r="AM20" i="54"/>
  <c r="AM19" i="54"/>
  <c r="AJ18" i="54"/>
  <c r="AG18" i="54"/>
  <c r="AD18" i="54"/>
  <c r="AA18" i="54"/>
  <c r="X18" i="54"/>
  <c r="U18" i="54"/>
  <c r="R18" i="54"/>
  <c r="O18" i="54"/>
  <c r="O15" i="54" s="1"/>
  <c r="L18" i="54"/>
  <c r="I18" i="54"/>
  <c r="F18" i="54"/>
  <c r="C18" i="54"/>
  <c r="AM17" i="54"/>
  <c r="AJ16" i="54"/>
  <c r="AJ15" i="54" s="1"/>
  <c r="AD16" i="54"/>
  <c r="AA16" i="54"/>
  <c r="X16" i="54"/>
  <c r="X15" i="54" s="1"/>
  <c r="U16" i="54"/>
  <c r="O16" i="54"/>
  <c r="L16" i="54"/>
  <c r="I16" i="54"/>
  <c r="F16" i="54"/>
  <c r="C16" i="54"/>
  <c r="L15" i="54"/>
  <c r="M20" i="54" s="1"/>
  <c r="AK43" i="53"/>
  <c r="AH43" i="53"/>
  <c r="AE43" i="53"/>
  <c r="AB43" i="53"/>
  <c r="Y43" i="53"/>
  <c r="V43" i="53"/>
  <c r="S43" i="53"/>
  <c r="P43" i="53"/>
  <c r="M43" i="53"/>
  <c r="J43" i="53"/>
  <c r="G43" i="53"/>
  <c r="D43" i="53"/>
  <c r="AM40" i="53"/>
  <c r="AM39" i="53"/>
  <c r="AM38" i="53"/>
  <c r="AM37" i="53"/>
  <c r="AM36" i="53"/>
  <c r="AM35" i="53"/>
  <c r="AM34" i="53"/>
  <c r="AM32" i="53"/>
  <c r="AM31" i="53"/>
  <c r="AM30" i="53"/>
  <c r="AM29" i="53"/>
  <c r="AM28" i="53"/>
  <c r="AJ27" i="53"/>
  <c r="AG27" i="53"/>
  <c r="AD27" i="53"/>
  <c r="AA27" i="53"/>
  <c r="X27" i="53"/>
  <c r="U27" i="53"/>
  <c r="R27" i="53"/>
  <c r="L27" i="53"/>
  <c r="C27" i="53"/>
  <c r="AM26" i="53"/>
  <c r="AM25" i="53"/>
  <c r="AJ24" i="53"/>
  <c r="AG24" i="53"/>
  <c r="AD24" i="53"/>
  <c r="AA24" i="53"/>
  <c r="X24" i="53"/>
  <c r="U24" i="53"/>
  <c r="R24" i="53"/>
  <c r="O24" i="53"/>
  <c r="L24" i="53"/>
  <c r="I24" i="53"/>
  <c r="F24" i="53"/>
  <c r="C24" i="53"/>
  <c r="AM22" i="53"/>
  <c r="AM20" i="53"/>
  <c r="AM19" i="53"/>
  <c r="AJ18" i="53"/>
  <c r="AG18" i="53"/>
  <c r="AD18" i="53"/>
  <c r="AA18" i="53"/>
  <c r="X18" i="53"/>
  <c r="U18" i="53"/>
  <c r="R18" i="53"/>
  <c r="O18" i="53"/>
  <c r="L18" i="53"/>
  <c r="I18" i="53"/>
  <c r="F18" i="53"/>
  <c r="C18" i="53"/>
  <c r="AM17" i="53"/>
  <c r="AJ16" i="53"/>
  <c r="AD16" i="53"/>
  <c r="AA16" i="53"/>
  <c r="X16" i="53"/>
  <c r="U16" i="53"/>
  <c r="O16" i="53"/>
  <c r="L16" i="53"/>
  <c r="I16" i="53"/>
  <c r="F16" i="53"/>
  <c r="C16" i="53"/>
  <c r="AK43" i="52"/>
  <c r="AH43" i="52"/>
  <c r="AE43" i="52"/>
  <c r="AB43" i="52"/>
  <c r="Y43" i="52"/>
  <c r="V43" i="52"/>
  <c r="S43" i="52"/>
  <c r="P43" i="52"/>
  <c r="M43" i="52"/>
  <c r="J43" i="52"/>
  <c r="G43" i="52"/>
  <c r="D43" i="52"/>
  <c r="AM40" i="52"/>
  <c r="AM39" i="52"/>
  <c r="AM38" i="52"/>
  <c r="AM37" i="52"/>
  <c r="AM36" i="52"/>
  <c r="AM35" i="52"/>
  <c r="AM34" i="52"/>
  <c r="AM33" i="52"/>
  <c r="AM32" i="52"/>
  <c r="AM31" i="52"/>
  <c r="AM30" i="52"/>
  <c r="AM29" i="52"/>
  <c r="AM28" i="52"/>
  <c r="AJ27" i="52"/>
  <c r="AG27" i="52"/>
  <c r="AD27" i="52"/>
  <c r="AA27" i="52"/>
  <c r="X27" i="52"/>
  <c r="U27" i="52"/>
  <c r="R27" i="52"/>
  <c r="L27" i="52"/>
  <c r="AM26" i="52"/>
  <c r="AM25" i="52"/>
  <c r="AJ24" i="52"/>
  <c r="AG24" i="52"/>
  <c r="AD24" i="52"/>
  <c r="AA24" i="52"/>
  <c r="X24" i="52"/>
  <c r="U24" i="52"/>
  <c r="R24" i="52"/>
  <c r="O24" i="52"/>
  <c r="L24" i="52"/>
  <c r="I24" i="52"/>
  <c r="F24" i="52"/>
  <c r="C24" i="52"/>
  <c r="AM23" i="52"/>
  <c r="AM22" i="52"/>
  <c r="AM21" i="52"/>
  <c r="AM20" i="52"/>
  <c r="AM19" i="52"/>
  <c r="AJ18" i="52"/>
  <c r="AG18" i="52"/>
  <c r="AG15" i="52" s="1"/>
  <c r="AD18" i="52"/>
  <c r="AA18" i="52"/>
  <c r="X18" i="52"/>
  <c r="U18" i="52"/>
  <c r="R18" i="52"/>
  <c r="O18" i="52"/>
  <c r="L18" i="52"/>
  <c r="I18" i="52"/>
  <c r="F18" i="52"/>
  <c r="C18" i="52"/>
  <c r="AM17" i="52"/>
  <c r="AJ16" i="52"/>
  <c r="AD16" i="52"/>
  <c r="AA16" i="52"/>
  <c r="X16" i="52"/>
  <c r="U16" i="52"/>
  <c r="O16" i="52"/>
  <c r="L16" i="52"/>
  <c r="I16" i="52"/>
  <c r="I15" i="52" s="1"/>
  <c r="J28" i="52" s="1"/>
  <c r="F16" i="52"/>
  <c r="C16" i="52"/>
  <c r="AA15" i="52"/>
  <c r="AB40" i="52" s="1"/>
  <c r="O15" i="52"/>
  <c r="P39" i="52" s="1"/>
  <c r="AK43" i="51"/>
  <c r="AH43" i="51"/>
  <c r="AE43" i="51"/>
  <c r="AB43" i="51"/>
  <c r="Y43" i="51"/>
  <c r="V43" i="51"/>
  <c r="S43" i="51"/>
  <c r="P43" i="51"/>
  <c r="M43" i="51"/>
  <c r="J43" i="51"/>
  <c r="G43" i="51"/>
  <c r="D43" i="51"/>
  <c r="AM40" i="51"/>
  <c r="AM39" i="51"/>
  <c r="AM38" i="51"/>
  <c r="AM37" i="51"/>
  <c r="AM36" i="51"/>
  <c r="AM35" i="51"/>
  <c r="AM34" i="51"/>
  <c r="AM33" i="51"/>
  <c r="AM32" i="51"/>
  <c r="AM31" i="51"/>
  <c r="AM30" i="51"/>
  <c r="AM29" i="51"/>
  <c r="AM28" i="51"/>
  <c r="AJ27" i="51"/>
  <c r="AG27" i="51"/>
  <c r="AD27" i="51"/>
  <c r="AA27" i="51"/>
  <c r="X27" i="51"/>
  <c r="U27" i="51"/>
  <c r="R27" i="51"/>
  <c r="L27" i="51"/>
  <c r="C27" i="51"/>
  <c r="AM26" i="51"/>
  <c r="AM25" i="51"/>
  <c r="AJ24" i="51"/>
  <c r="AG24" i="51"/>
  <c r="AD24" i="51"/>
  <c r="AA24" i="51"/>
  <c r="X24" i="51"/>
  <c r="U24" i="51"/>
  <c r="R24" i="51"/>
  <c r="O24" i="51"/>
  <c r="L24" i="51"/>
  <c r="I24" i="51"/>
  <c r="F24" i="51"/>
  <c r="C24" i="51"/>
  <c r="AM23" i="51"/>
  <c r="AM22" i="51"/>
  <c r="AM21" i="51"/>
  <c r="AM20" i="51"/>
  <c r="AM19" i="51"/>
  <c r="AJ18" i="51"/>
  <c r="AG18" i="51"/>
  <c r="AD18" i="51"/>
  <c r="AD15" i="51" s="1"/>
  <c r="AA18" i="51"/>
  <c r="X18" i="51"/>
  <c r="X15" i="51" s="1"/>
  <c r="U18" i="51"/>
  <c r="R18" i="51"/>
  <c r="O18" i="51"/>
  <c r="L18" i="51"/>
  <c r="L15" i="51" s="1"/>
  <c r="I18" i="51"/>
  <c r="F18" i="51"/>
  <c r="C18" i="51"/>
  <c r="AM17" i="51"/>
  <c r="AJ16" i="51"/>
  <c r="AD16" i="51"/>
  <c r="AA16" i="51"/>
  <c r="X16" i="51"/>
  <c r="U16" i="51"/>
  <c r="O16" i="51"/>
  <c r="L16" i="51"/>
  <c r="I16" i="51"/>
  <c r="F16" i="51"/>
  <c r="C16" i="51"/>
  <c r="AA15" i="51"/>
  <c r="AB40" i="51" s="1"/>
  <c r="O15" i="51"/>
  <c r="P39" i="51" s="1"/>
  <c r="AK43" i="50"/>
  <c r="AH43" i="50"/>
  <c r="AE43" i="50"/>
  <c r="AB43" i="50"/>
  <c r="Y43" i="50"/>
  <c r="V43" i="50"/>
  <c r="S43" i="50"/>
  <c r="P43" i="50"/>
  <c r="M43" i="50"/>
  <c r="J43" i="50"/>
  <c r="G43" i="50"/>
  <c r="D43" i="50"/>
  <c r="AM40" i="50"/>
  <c r="AM39" i="50"/>
  <c r="AM38" i="50"/>
  <c r="AM37" i="50"/>
  <c r="AM36" i="50"/>
  <c r="AM35" i="50"/>
  <c r="AM34" i="50"/>
  <c r="AM33" i="50"/>
  <c r="AM32" i="50"/>
  <c r="AM31" i="50"/>
  <c r="AM30" i="50"/>
  <c r="AM29" i="50"/>
  <c r="AM28" i="50"/>
  <c r="AJ27" i="50"/>
  <c r="AG27" i="50"/>
  <c r="AD27" i="50"/>
  <c r="AA27" i="50"/>
  <c r="X27" i="50"/>
  <c r="U27" i="50"/>
  <c r="R27" i="50"/>
  <c r="L27" i="50"/>
  <c r="C27" i="50"/>
  <c r="AM26" i="50"/>
  <c r="AM25" i="50"/>
  <c r="AJ24" i="50"/>
  <c r="AG24" i="50"/>
  <c r="AD24" i="50"/>
  <c r="AA24" i="50"/>
  <c r="X24" i="50"/>
  <c r="U24" i="50"/>
  <c r="R24" i="50"/>
  <c r="O24" i="50"/>
  <c r="L24" i="50"/>
  <c r="I24" i="50"/>
  <c r="F24" i="50"/>
  <c r="C24" i="50"/>
  <c r="AM23" i="50"/>
  <c r="AM22" i="50"/>
  <c r="AM21" i="50"/>
  <c r="AM20" i="50"/>
  <c r="AM19" i="50"/>
  <c r="AJ18" i="50"/>
  <c r="AG18" i="50"/>
  <c r="AD18" i="50"/>
  <c r="AD15" i="50" s="1"/>
  <c r="AA18" i="50"/>
  <c r="AA15" i="50" s="1"/>
  <c r="AB40" i="50" s="1"/>
  <c r="X18" i="50"/>
  <c r="U18" i="50"/>
  <c r="U15" i="50" s="1"/>
  <c r="R18" i="50"/>
  <c r="O18" i="50"/>
  <c r="L18" i="50"/>
  <c r="L15" i="50" s="1"/>
  <c r="I18" i="50"/>
  <c r="F18" i="50"/>
  <c r="C18" i="50"/>
  <c r="AM17" i="50"/>
  <c r="AJ16" i="50"/>
  <c r="AD16" i="50"/>
  <c r="AA16" i="50"/>
  <c r="X16" i="50"/>
  <c r="U16" i="50"/>
  <c r="O16" i="50"/>
  <c r="O15" i="50" s="1"/>
  <c r="L16" i="50"/>
  <c r="I16" i="50"/>
  <c r="AM16" i="50" s="1"/>
  <c r="F16" i="50"/>
  <c r="C16" i="50"/>
  <c r="X15" i="50"/>
  <c r="Y40" i="50" s="1"/>
  <c r="AK43" i="49"/>
  <c r="AH43" i="49"/>
  <c r="AE43" i="49"/>
  <c r="AB43" i="49"/>
  <c r="Y43" i="49"/>
  <c r="V43" i="49"/>
  <c r="S43" i="49"/>
  <c r="P43" i="49"/>
  <c r="M43" i="49"/>
  <c r="J43" i="49"/>
  <c r="G43" i="49"/>
  <c r="D43" i="49"/>
  <c r="AM40" i="49"/>
  <c r="AM39" i="49"/>
  <c r="AM38" i="49"/>
  <c r="AM37" i="49"/>
  <c r="AM36" i="49"/>
  <c r="AM35" i="49"/>
  <c r="AM34" i="49"/>
  <c r="AM33" i="49"/>
  <c r="AM32" i="49"/>
  <c r="AM31" i="49"/>
  <c r="AM30" i="49"/>
  <c r="AM29" i="49"/>
  <c r="AM28" i="49"/>
  <c r="AJ27" i="49"/>
  <c r="AG27" i="49"/>
  <c r="AD27" i="49"/>
  <c r="AA27" i="49"/>
  <c r="X27" i="49"/>
  <c r="U27" i="49"/>
  <c r="R27" i="49"/>
  <c r="L27" i="49"/>
  <c r="C27" i="49"/>
  <c r="AM26" i="49"/>
  <c r="AM25" i="49"/>
  <c r="AJ24" i="49"/>
  <c r="AG24" i="49"/>
  <c r="AD24" i="49"/>
  <c r="AA24" i="49"/>
  <c r="X24" i="49"/>
  <c r="U24" i="49"/>
  <c r="U15" i="49" s="1"/>
  <c r="R24" i="49"/>
  <c r="O24" i="49"/>
  <c r="L24" i="49"/>
  <c r="I24" i="49"/>
  <c r="F24" i="49"/>
  <c r="C24" i="49"/>
  <c r="AM23" i="49"/>
  <c r="AM22" i="49"/>
  <c r="AM21" i="49"/>
  <c r="AM20" i="49"/>
  <c r="AM19" i="49"/>
  <c r="AJ18" i="49"/>
  <c r="AG18" i="49"/>
  <c r="AD18" i="49"/>
  <c r="AD15" i="49" s="1"/>
  <c r="AA18" i="49"/>
  <c r="AA15" i="49" s="1"/>
  <c r="AB40" i="49" s="1"/>
  <c r="X18" i="49"/>
  <c r="X15" i="49" s="1"/>
  <c r="U18" i="49"/>
  <c r="R18" i="49"/>
  <c r="O18" i="49"/>
  <c r="L18" i="49"/>
  <c r="L15" i="49" s="1"/>
  <c r="I18" i="49"/>
  <c r="F18" i="49"/>
  <c r="C18" i="49"/>
  <c r="AM17" i="49"/>
  <c r="AJ16" i="49"/>
  <c r="AD16" i="49"/>
  <c r="AA16" i="49"/>
  <c r="X16" i="49"/>
  <c r="U16" i="49"/>
  <c r="O16" i="49"/>
  <c r="L16" i="49"/>
  <c r="I16" i="49"/>
  <c r="I15" i="49" s="1"/>
  <c r="F16" i="49"/>
  <c r="F15" i="49" s="1"/>
  <c r="C16" i="49"/>
  <c r="O15" i="49"/>
  <c r="P39" i="49" s="1"/>
  <c r="AK43" i="48"/>
  <c r="AH43" i="48"/>
  <c r="AE43" i="48"/>
  <c r="AB43" i="48"/>
  <c r="Y43" i="48"/>
  <c r="V43" i="48"/>
  <c r="S43" i="48"/>
  <c r="P43" i="48"/>
  <c r="M43" i="48"/>
  <c r="J43" i="48"/>
  <c r="G43" i="48"/>
  <c r="D43" i="48"/>
  <c r="AM40" i="48"/>
  <c r="AM39" i="48"/>
  <c r="AM38" i="48"/>
  <c r="AM37" i="48"/>
  <c r="AM36" i="48"/>
  <c r="AM35" i="48"/>
  <c r="AM34" i="48"/>
  <c r="AM33" i="48"/>
  <c r="AM32" i="48"/>
  <c r="AM31" i="48"/>
  <c r="AM30" i="48"/>
  <c r="AM29" i="48"/>
  <c r="AM28" i="48"/>
  <c r="AJ27" i="48"/>
  <c r="AG27" i="48"/>
  <c r="AD27" i="48"/>
  <c r="AA27" i="48"/>
  <c r="X27" i="48"/>
  <c r="X15" i="48" s="1"/>
  <c r="U27" i="48"/>
  <c r="R27" i="48"/>
  <c r="L27" i="48"/>
  <c r="AM26" i="48"/>
  <c r="AM25" i="48"/>
  <c r="AJ24" i="48"/>
  <c r="AG24" i="48"/>
  <c r="AD24" i="48"/>
  <c r="AA24" i="48"/>
  <c r="X24" i="48"/>
  <c r="U24" i="48"/>
  <c r="R24" i="48"/>
  <c r="O24" i="48"/>
  <c r="L24" i="48"/>
  <c r="L15" i="48" s="1"/>
  <c r="I24" i="48"/>
  <c r="F24" i="48"/>
  <c r="C24" i="48"/>
  <c r="AM23" i="48"/>
  <c r="AM22" i="48"/>
  <c r="AM21" i="48"/>
  <c r="AM20" i="48"/>
  <c r="AM19" i="48"/>
  <c r="AJ18" i="48"/>
  <c r="AG18" i="48"/>
  <c r="AG15" i="48" s="1"/>
  <c r="AD18" i="48"/>
  <c r="AA18" i="48"/>
  <c r="X18" i="48"/>
  <c r="U18" i="48"/>
  <c r="U15" i="48" s="1"/>
  <c r="R18" i="48"/>
  <c r="R15" i="48" s="1"/>
  <c r="O18" i="48"/>
  <c r="L18" i="48"/>
  <c r="I18" i="48"/>
  <c r="F18" i="48"/>
  <c r="C18" i="48"/>
  <c r="AM17" i="48"/>
  <c r="AJ16" i="48"/>
  <c r="AD16" i="48"/>
  <c r="AA16" i="48"/>
  <c r="X16" i="48"/>
  <c r="U16" i="48"/>
  <c r="O16" i="48"/>
  <c r="L16" i="48"/>
  <c r="I16" i="48"/>
  <c r="F16" i="48"/>
  <c r="C16" i="48"/>
  <c r="C15" i="48" s="1"/>
  <c r="AA15" i="48"/>
  <c r="AB40" i="48" s="1"/>
  <c r="AK43" i="47"/>
  <c r="AH43" i="47"/>
  <c r="AE43" i="47"/>
  <c r="AB43" i="47"/>
  <c r="Y43" i="47"/>
  <c r="V43" i="47"/>
  <c r="S43" i="47"/>
  <c r="P43" i="47"/>
  <c r="M43" i="47"/>
  <c r="J43" i="47"/>
  <c r="G43" i="47"/>
  <c r="D43" i="47"/>
  <c r="AM40" i="47"/>
  <c r="AM39" i="47"/>
  <c r="AM38" i="47"/>
  <c r="AM37" i="47"/>
  <c r="AM36" i="47"/>
  <c r="AM35" i="47"/>
  <c r="AM34" i="47"/>
  <c r="AM33" i="47"/>
  <c r="AM32" i="47"/>
  <c r="AM31" i="47"/>
  <c r="AM30" i="47"/>
  <c r="AM29" i="47"/>
  <c r="AM28" i="47"/>
  <c r="AJ27" i="47"/>
  <c r="AG27" i="47"/>
  <c r="AD27" i="47"/>
  <c r="AA27" i="47"/>
  <c r="X27" i="47"/>
  <c r="U27" i="47"/>
  <c r="R27" i="47"/>
  <c r="L27" i="47"/>
  <c r="C27" i="47"/>
  <c r="AM26" i="47"/>
  <c r="AM25" i="47"/>
  <c r="AJ24" i="47"/>
  <c r="AG24" i="47"/>
  <c r="AG15" i="47" s="1"/>
  <c r="AD24" i="47"/>
  <c r="AA24" i="47"/>
  <c r="X24" i="47"/>
  <c r="U24" i="47"/>
  <c r="R24" i="47"/>
  <c r="O24" i="47"/>
  <c r="L24" i="47"/>
  <c r="I24" i="47"/>
  <c r="F24" i="47"/>
  <c r="C24" i="47"/>
  <c r="AM23" i="47"/>
  <c r="AM22" i="47"/>
  <c r="AM21" i="47"/>
  <c r="AM20" i="47"/>
  <c r="AM19" i="47"/>
  <c r="AJ18" i="47"/>
  <c r="AG18" i="47"/>
  <c r="AD18" i="47"/>
  <c r="AA18" i="47"/>
  <c r="AA15" i="47" s="1"/>
  <c r="AB40" i="47" s="1"/>
  <c r="X18" i="47"/>
  <c r="X15" i="47" s="1"/>
  <c r="U18" i="47"/>
  <c r="R18" i="47"/>
  <c r="R15" i="47" s="1"/>
  <c r="O18" i="47"/>
  <c r="L18" i="47"/>
  <c r="I18" i="47"/>
  <c r="F18" i="47"/>
  <c r="C18" i="47"/>
  <c r="AM17" i="47"/>
  <c r="AJ16" i="47"/>
  <c r="AJ15" i="47" s="1"/>
  <c r="AD16" i="47"/>
  <c r="AA16" i="47"/>
  <c r="X16" i="47"/>
  <c r="U16" i="47"/>
  <c r="O16" i="47"/>
  <c r="O15" i="47" s="1"/>
  <c r="L16" i="47"/>
  <c r="I16" i="47"/>
  <c r="F16" i="47"/>
  <c r="C16" i="47"/>
  <c r="L15" i="47"/>
  <c r="M20" i="47" s="1"/>
  <c r="AK43" i="46"/>
  <c r="AH43" i="46"/>
  <c r="AE43" i="46"/>
  <c r="AB43" i="46"/>
  <c r="Y43" i="46"/>
  <c r="V43" i="46"/>
  <c r="S43" i="46"/>
  <c r="P43" i="46"/>
  <c r="M43" i="46"/>
  <c r="J43" i="46"/>
  <c r="G43" i="46"/>
  <c r="D43" i="46"/>
  <c r="AM40" i="46"/>
  <c r="AM39" i="46"/>
  <c r="AM38" i="46"/>
  <c r="AM37" i="46"/>
  <c r="AM36" i="46"/>
  <c r="AM35" i="46"/>
  <c r="AM34" i="46"/>
  <c r="AM33" i="46"/>
  <c r="AM32" i="46"/>
  <c r="AM31" i="46"/>
  <c r="AM30" i="46"/>
  <c r="AM29" i="46"/>
  <c r="AM28" i="46"/>
  <c r="AJ27" i="46"/>
  <c r="AG27" i="46"/>
  <c r="AD27" i="46"/>
  <c r="AA27" i="46"/>
  <c r="X27" i="46"/>
  <c r="U27" i="46"/>
  <c r="R27" i="46"/>
  <c r="L27" i="46"/>
  <c r="AM26" i="46"/>
  <c r="AM25" i="46"/>
  <c r="AJ24" i="46"/>
  <c r="AG24" i="46"/>
  <c r="AD24" i="46"/>
  <c r="AA24" i="46"/>
  <c r="X24" i="46"/>
  <c r="U24" i="46"/>
  <c r="R24" i="46"/>
  <c r="O24" i="46"/>
  <c r="L24" i="46"/>
  <c r="I24" i="46"/>
  <c r="F24" i="46"/>
  <c r="C24" i="46"/>
  <c r="AM23" i="46"/>
  <c r="AM22" i="46"/>
  <c r="AM21" i="46"/>
  <c r="AM20" i="46"/>
  <c r="AM19" i="46"/>
  <c r="AJ18" i="46"/>
  <c r="AG18" i="46"/>
  <c r="AG15" i="46" s="1"/>
  <c r="AD18" i="46"/>
  <c r="AD15" i="46" s="1"/>
  <c r="AA18" i="46"/>
  <c r="AA15" i="46" s="1"/>
  <c r="X18" i="46"/>
  <c r="U18" i="46"/>
  <c r="R18" i="46"/>
  <c r="O18" i="46"/>
  <c r="O15" i="46" s="1"/>
  <c r="L18" i="46"/>
  <c r="L15" i="46" s="1"/>
  <c r="I18" i="46"/>
  <c r="F18" i="46"/>
  <c r="C18" i="46"/>
  <c r="AM17" i="46"/>
  <c r="AJ16" i="46"/>
  <c r="AD16" i="46"/>
  <c r="AA16" i="46"/>
  <c r="X16" i="46"/>
  <c r="U16" i="46"/>
  <c r="O16" i="46"/>
  <c r="L16" i="46"/>
  <c r="I16" i="46"/>
  <c r="F16" i="46"/>
  <c r="C16" i="46"/>
  <c r="C15" i="46" s="1"/>
  <c r="X15" i="46"/>
  <c r="Y40" i="46" s="1"/>
  <c r="AK43" i="45"/>
  <c r="AH43" i="45"/>
  <c r="AE43" i="45"/>
  <c r="AB43" i="45"/>
  <c r="Y43" i="45"/>
  <c r="V43" i="45"/>
  <c r="S43" i="45"/>
  <c r="P43" i="45"/>
  <c r="M43" i="45"/>
  <c r="J43" i="45"/>
  <c r="G43" i="45"/>
  <c r="D43" i="45"/>
  <c r="AM40" i="45"/>
  <c r="AM39" i="45"/>
  <c r="AM38" i="45"/>
  <c r="AM37" i="45"/>
  <c r="AM36" i="45"/>
  <c r="AM35" i="45"/>
  <c r="AM34" i="45"/>
  <c r="AM33" i="45"/>
  <c r="AM32" i="45"/>
  <c r="AM31" i="45"/>
  <c r="AM30" i="45"/>
  <c r="AM29" i="45"/>
  <c r="AM28" i="45"/>
  <c r="AJ27" i="45"/>
  <c r="AG27" i="45"/>
  <c r="AD27" i="45"/>
  <c r="AA27" i="45"/>
  <c r="X27" i="45"/>
  <c r="U27" i="45"/>
  <c r="R27" i="45"/>
  <c r="L27" i="45"/>
  <c r="C27" i="45"/>
  <c r="AM26" i="45"/>
  <c r="AM25" i="45"/>
  <c r="AJ24" i="45"/>
  <c r="AG24" i="45"/>
  <c r="AD24" i="45"/>
  <c r="AA24" i="45"/>
  <c r="X24" i="45"/>
  <c r="U24" i="45"/>
  <c r="R24" i="45"/>
  <c r="O24" i="45"/>
  <c r="L24" i="45"/>
  <c r="I24" i="45"/>
  <c r="F24" i="45"/>
  <c r="C24" i="45"/>
  <c r="AM23" i="45"/>
  <c r="AM22" i="45"/>
  <c r="AM21" i="45"/>
  <c r="AM20" i="45"/>
  <c r="AM19" i="45"/>
  <c r="AJ18" i="45"/>
  <c r="AG18" i="45"/>
  <c r="AG15" i="45" s="1"/>
  <c r="AD18" i="45"/>
  <c r="AD15" i="45" s="1"/>
  <c r="AA18" i="45"/>
  <c r="AA15" i="45" s="1"/>
  <c r="AB40" i="45" s="1"/>
  <c r="X18" i="45"/>
  <c r="U18" i="45"/>
  <c r="R18" i="45"/>
  <c r="R15" i="45" s="1"/>
  <c r="O18" i="45"/>
  <c r="L18" i="45"/>
  <c r="L15" i="45" s="1"/>
  <c r="I18" i="45"/>
  <c r="F18" i="45"/>
  <c r="C18" i="45"/>
  <c r="AM17" i="45"/>
  <c r="AJ16" i="45"/>
  <c r="AD16" i="45"/>
  <c r="AA16" i="45"/>
  <c r="X16" i="45"/>
  <c r="U16" i="45"/>
  <c r="O16" i="45"/>
  <c r="O15" i="45" s="1"/>
  <c r="L16" i="45"/>
  <c r="I16" i="45"/>
  <c r="I15" i="45" s="1"/>
  <c r="F16" i="45"/>
  <c r="C16" i="45"/>
  <c r="AK43" i="44"/>
  <c r="AH43" i="44"/>
  <c r="AE43" i="44"/>
  <c r="AB43" i="44"/>
  <c r="Y43" i="44"/>
  <c r="V43" i="44"/>
  <c r="S43" i="44"/>
  <c r="P43" i="44"/>
  <c r="M43" i="44"/>
  <c r="J43" i="44"/>
  <c r="G43" i="44"/>
  <c r="D43" i="44"/>
  <c r="AM40" i="44"/>
  <c r="AM39" i="44"/>
  <c r="AM38" i="44"/>
  <c r="AM37" i="44"/>
  <c r="AM36" i="44"/>
  <c r="AM35" i="44"/>
  <c r="AM34" i="44"/>
  <c r="AM33" i="44"/>
  <c r="AM32" i="44"/>
  <c r="AM31" i="44"/>
  <c r="AM30" i="44"/>
  <c r="AM29" i="44"/>
  <c r="AM28" i="44"/>
  <c r="AJ27" i="44"/>
  <c r="AG27" i="44"/>
  <c r="AD27" i="44"/>
  <c r="AA27" i="44"/>
  <c r="AA15" i="44" s="1"/>
  <c r="AB40" i="44" s="1"/>
  <c r="X27" i="44"/>
  <c r="U27" i="44"/>
  <c r="R27" i="44"/>
  <c r="L27" i="44"/>
  <c r="C27" i="44"/>
  <c r="AM26" i="44"/>
  <c r="AM25" i="44"/>
  <c r="AJ24" i="44"/>
  <c r="AG24" i="44"/>
  <c r="AD24" i="44"/>
  <c r="AA24" i="44"/>
  <c r="X24" i="44"/>
  <c r="U24" i="44"/>
  <c r="R24" i="44"/>
  <c r="O24" i="44"/>
  <c r="L24" i="44"/>
  <c r="I24" i="44"/>
  <c r="F24" i="44"/>
  <c r="C24" i="44"/>
  <c r="AM23" i="44"/>
  <c r="AM22" i="44"/>
  <c r="AM21" i="44"/>
  <c r="AM20" i="44"/>
  <c r="AM19" i="44"/>
  <c r="AJ18" i="44"/>
  <c r="AG18" i="44"/>
  <c r="AG15" i="44" s="1"/>
  <c r="AD18" i="44"/>
  <c r="AD15" i="44" s="1"/>
  <c r="AA18" i="44"/>
  <c r="X18" i="44"/>
  <c r="U18" i="44"/>
  <c r="U15" i="44" s="1"/>
  <c r="R18" i="44"/>
  <c r="O18" i="44"/>
  <c r="L18" i="44"/>
  <c r="L15" i="44" s="1"/>
  <c r="I18" i="44"/>
  <c r="F18" i="44"/>
  <c r="C18" i="44"/>
  <c r="AM17" i="44"/>
  <c r="AJ16" i="44"/>
  <c r="AD16" i="44"/>
  <c r="AA16" i="44"/>
  <c r="X16" i="44"/>
  <c r="U16" i="44"/>
  <c r="O16" i="44"/>
  <c r="L16" i="44"/>
  <c r="I16" i="44"/>
  <c r="F16" i="44"/>
  <c r="C16" i="44"/>
  <c r="X15" i="44"/>
  <c r="Y40" i="44" s="1"/>
  <c r="O15" i="44"/>
  <c r="P39" i="44" s="1"/>
  <c r="AK43" i="43"/>
  <c r="AH43" i="43"/>
  <c r="AE43" i="43"/>
  <c r="AB43" i="43"/>
  <c r="Y43" i="43"/>
  <c r="V43" i="43"/>
  <c r="S43" i="43"/>
  <c r="P43" i="43"/>
  <c r="M43" i="43"/>
  <c r="J43" i="43"/>
  <c r="G43" i="43"/>
  <c r="D43" i="43"/>
  <c r="AM40" i="43"/>
  <c r="AM39" i="43"/>
  <c r="AM38" i="43"/>
  <c r="AM37" i="43"/>
  <c r="AM36" i="43"/>
  <c r="AM35" i="43"/>
  <c r="AM34" i="43"/>
  <c r="AM33" i="43"/>
  <c r="AM32" i="43"/>
  <c r="AM31" i="43"/>
  <c r="AM30" i="43"/>
  <c r="AM29" i="43"/>
  <c r="AM28" i="43"/>
  <c r="AJ27" i="43"/>
  <c r="AG27" i="43"/>
  <c r="AD27" i="43"/>
  <c r="AA27" i="43"/>
  <c r="AA15" i="43" s="1"/>
  <c r="AB40" i="43" s="1"/>
  <c r="X27" i="43"/>
  <c r="U27" i="43"/>
  <c r="R27" i="43"/>
  <c r="L27" i="43"/>
  <c r="C27" i="43"/>
  <c r="AM26" i="43"/>
  <c r="AM25" i="43"/>
  <c r="AJ24" i="43"/>
  <c r="AG24" i="43"/>
  <c r="AD24" i="43"/>
  <c r="AA24" i="43"/>
  <c r="X24" i="43"/>
  <c r="U24" i="43"/>
  <c r="R24" i="43"/>
  <c r="O24" i="43"/>
  <c r="L24" i="43"/>
  <c r="I24" i="43"/>
  <c r="F24" i="43"/>
  <c r="C24" i="43"/>
  <c r="AM23" i="43"/>
  <c r="AM22" i="43"/>
  <c r="AM21" i="43"/>
  <c r="AM20" i="43"/>
  <c r="AM19" i="43"/>
  <c r="AJ18" i="43"/>
  <c r="AG18" i="43"/>
  <c r="AG15" i="43" s="1"/>
  <c r="AD18" i="43"/>
  <c r="AA18" i="43"/>
  <c r="X18" i="43"/>
  <c r="U18" i="43"/>
  <c r="R18" i="43"/>
  <c r="O18" i="43"/>
  <c r="L18" i="43"/>
  <c r="L15" i="43" s="1"/>
  <c r="I18" i="43"/>
  <c r="F18" i="43"/>
  <c r="C18" i="43"/>
  <c r="AM17" i="43"/>
  <c r="AJ16" i="43"/>
  <c r="AD16" i="43"/>
  <c r="AA16" i="43"/>
  <c r="X16" i="43"/>
  <c r="U16" i="43"/>
  <c r="O16" i="43"/>
  <c r="L16" i="43"/>
  <c r="I16" i="43"/>
  <c r="F16" i="43"/>
  <c r="F15" i="43" s="1"/>
  <c r="C16" i="43"/>
  <c r="C15" i="43" s="1"/>
  <c r="X15" i="43"/>
  <c r="Y40" i="43" s="1"/>
  <c r="O15" i="43"/>
  <c r="P39" i="43" s="1"/>
  <c r="AK43" i="42"/>
  <c r="AH43" i="42"/>
  <c r="AE43" i="42"/>
  <c r="AB43" i="42"/>
  <c r="Y43" i="42"/>
  <c r="V43" i="42"/>
  <c r="S43" i="42"/>
  <c r="P43" i="42"/>
  <c r="M43" i="42"/>
  <c r="J43" i="42"/>
  <c r="G43" i="42"/>
  <c r="D43" i="42"/>
  <c r="AM40" i="42"/>
  <c r="AM39" i="42"/>
  <c r="AM38" i="42"/>
  <c r="AM37" i="42"/>
  <c r="AM36" i="42"/>
  <c r="AM35" i="42"/>
  <c r="AM34" i="42"/>
  <c r="AM33" i="42"/>
  <c r="AM32" i="42"/>
  <c r="AM31" i="42"/>
  <c r="AM30" i="42"/>
  <c r="AM29" i="42"/>
  <c r="AM28" i="42"/>
  <c r="AJ27" i="42"/>
  <c r="AG27" i="42"/>
  <c r="AD27" i="42"/>
  <c r="AA27" i="42"/>
  <c r="X27" i="42"/>
  <c r="U27" i="42"/>
  <c r="R27" i="42"/>
  <c r="L27" i="42"/>
  <c r="AM27" i="42" s="1"/>
  <c r="C27" i="42"/>
  <c r="AM26" i="42"/>
  <c r="AM25" i="42"/>
  <c r="AJ24" i="42"/>
  <c r="AG24" i="42"/>
  <c r="AD24" i="42"/>
  <c r="AA24" i="42"/>
  <c r="X24" i="42"/>
  <c r="U24" i="42"/>
  <c r="U15" i="42" s="1"/>
  <c r="R24" i="42"/>
  <c r="O24" i="42"/>
  <c r="L24" i="42"/>
  <c r="I24" i="42"/>
  <c r="F24" i="42"/>
  <c r="C24" i="42"/>
  <c r="AM23" i="42"/>
  <c r="AM22" i="42"/>
  <c r="AM21" i="42"/>
  <c r="AM20" i="42"/>
  <c r="AM19" i="42"/>
  <c r="AJ18" i="42"/>
  <c r="AG18" i="42"/>
  <c r="AD18" i="42"/>
  <c r="AD15" i="42" s="1"/>
  <c r="AA18" i="42"/>
  <c r="AA15" i="42" s="1"/>
  <c r="AB40" i="42" s="1"/>
  <c r="X18" i="42"/>
  <c r="U18" i="42"/>
  <c r="R18" i="42"/>
  <c r="O18" i="42"/>
  <c r="L18" i="42"/>
  <c r="I18" i="42"/>
  <c r="F18" i="42"/>
  <c r="C18" i="42"/>
  <c r="AM17" i="42"/>
  <c r="AJ16" i="42"/>
  <c r="AD16" i="42"/>
  <c r="AA16" i="42"/>
  <c r="X16" i="42"/>
  <c r="U16" i="42"/>
  <c r="O16" i="42"/>
  <c r="L16" i="42"/>
  <c r="I16" i="42"/>
  <c r="AM16" i="42" s="1"/>
  <c r="F16" i="42"/>
  <c r="C16" i="42"/>
  <c r="O15" i="42"/>
  <c r="P39" i="42" s="1"/>
  <c r="AK43" i="41"/>
  <c r="AH43" i="41"/>
  <c r="AE43" i="41"/>
  <c r="AB43" i="41"/>
  <c r="Y43" i="41"/>
  <c r="V43" i="41"/>
  <c r="S43" i="41"/>
  <c r="P43" i="41"/>
  <c r="M43" i="41"/>
  <c r="J43" i="41"/>
  <c r="G43" i="41"/>
  <c r="D43" i="41"/>
  <c r="AM40" i="41"/>
  <c r="AM39" i="41"/>
  <c r="AM38" i="41"/>
  <c r="AM37" i="41"/>
  <c r="AM36" i="41"/>
  <c r="AM35" i="41"/>
  <c r="AM34" i="41"/>
  <c r="AM33" i="41"/>
  <c r="AM32" i="41"/>
  <c r="AM31" i="41"/>
  <c r="AM30" i="41"/>
  <c r="AM29" i="41"/>
  <c r="AM28" i="41"/>
  <c r="AJ27" i="41"/>
  <c r="AG27" i="41"/>
  <c r="AD27" i="41"/>
  <c r="AA27" i="41"/>
  <c r="X27" i="41"/>
  <c r="U27" i="41"/>
  <c r="R27" i="41"/>
  <c r="L27" i="41"/>
  <c r="C27" i="41"/>
  <c r="AM26" i="41"/>
  <c r="AM25" i="41"/>
  <c r="AJ24" i="41"/>
  <c r="AG24" i="41"/>
  <c r="AD24" i="41"/>
  <c r="AA24" i="41"/>
  <c r="X24" i="41"/>
  <c r="U24" i="41"/>
  <c r="R24" i="41"/>
  <c r="O24" i="41"/>
  <c r="L24" i="41"/>
  <c r="L15" i="41" s="1"/>
  <c r="I24" i="41"/>
  <c r="F24" i="41"/>
  <c r="C24" i="41"/>
  <c r="AM23" i="41"/>
  <c r="AM22" i="41"/>
  <c r="AM21" i="41"/>
  <c r="AM20" i="41"/>
  <c r="AM19" i="41"/>
  <c r="AJ18" i="41"/>
  <c r="AG18" i="41"/>
  <c r="AG15" i="41" s="1"/>
  <c r="AD18" i="41"/>
  <c r="AA18" i="41"/>
  <c r="AA15" i="41" s="1"/>
  <c r="X18" i="41"/>
  <c r="U18" i="41"/>
  <c r="R18" i="41"/>
  <c r="O18" i="41"/>
  <c r="L18" i="41"/>
  <c r="I18" i="41"/>
  <c r="F18" i="41"/>
  <c r="C18" i="41"/>
  <c r="AM17" i="41"/>
  <c r="AJ16" i="41"/>
  <c r="AD16" i="41"/>
  <c r="AA16" i="41"/>
  <c r="X16" i="41"/>
  <c r="U16" i="41"/>
  <c r="O16" i="41"/>
  <c r="L16" i="41"/>
  <c r="I16" i="41"/>
  <c r="F16" i="41"/>
  <c r="F15" i="41" s="1"/>
  <c r="C16" i="41"/>
  <c r="X15" i="41"/>
  <c r="Y40" i="41" s="1"/>
  <c r="AM40" i="40"/>
  <c r="AM29" i="40"/>
  <c r="AM26" i="40"/>
  <c r="AM25" i="40"/>
  <c r="AM20" i="40"/>
  <c r="AM19" i="40"/>
  <c r="AM17" i="40"/>
  <c r="AJ16" i="40"/>
  <c r="AJ18" i="40"/>
  <c r="AJ24" i="40"/>
  <c r="AJ27" i="40"/>
  <c r="M20" i="53" l="1"/>
  <c r="V23" i="53"/>
  <c r="J22" i="53"/>
  <c r="AH22" i="53"/>
  <c r="Y40" i="53"/>
  <c r="AM24" i="53"/>
  <c r="C15" i="53"/>
  <c r="D20" i="53" s="1"/>
  <c r="S23" i="53"/>
  <c r="AK26" i="53"/>
  <c r="AM16" i="53"/>
  <c r="AB40" i="53"/>
  <c r="P20" i="53"/>
  <c r="G39" i="53"/>
  <c r="AE39" i="53"/>
  <c r="AM27" i="53"/>
  <c r="M22" i="53"/>
  <c r="V29" i="53"/>
  <c r="AM18" i="53"/>
  <c r="AJ15" i="40"/>
  <c r="M20" i="41"/>
  <c r="M19" i="41"/>
  <c r="M18" i="41" s="1"/>
  <c r="M22" i="41"/>
  <c r="AD15" i="41"/>
  <c r="C15" i="41"/>
  <c r="O15" i="41"/>
  <c r="I15" i="41"/>
  <c r="J22" i="41" s="1"/>
  <c r="AJ15" i="41"/>
  <c r="AK17" i="41" s="1"/>
  <c r="AK16" i="41" s="1"/>
  <c r="R15" i="41"/>
  <c r="S38" i="41" s="1"/>
  <c r="Y23" i="41"/>
  <c r="AM16" i="41"/>
  <c r="Y17" i="41"/>
  <c r="Y16" i="41" s="1"/>
  <c r="U15" i="41"/>
  <c r="L15" i="42"/>
  <c r="M39" i="42" s="1"/>
  <c r="C15" i="42"/>
  <c r="D40" i="42" s="1"/>
  <c r="AM24" i="42"/>
  <c r="AG15" i="42"/>
  <c r="F15" i="42"/>
  <c r="AJ15" i="42"/>
  <c r="R15" i="42"/>
  <c r="S19" i="42" s="1"/>
  <c r="S18" i="42" s="1"/>
  <c r="P20" i="42"/>
  <c r="X15" i="42"/>
  <c r="Y19" i="42" s="1"/>
  <c r="M20" i="43"/>
  <c r="M25" i="43"/>
  <c r="M22" i="43"/>
  <c r="M28" i="43"/>
  <c r="M19" i="43"/>
  <c r="AJ15" i="43"/>
  <c r="AK17" i="43" s="1"/>
  <c r="AK16" i="43" s="1"/>
  <c r="R15" i="43"/>
  <c r="Y26" i="43"/>
  <c r="I15" i="43"/>
  <c r="J36" i="43" s="1"/>
  <c r="Y17" i="43"/>
  <c r="Y16" i="43" s="1"/>
  <c r="U15" i="43"/>
  <c r="P20" i="43"/>
  <c r="AM27" i="43"/>
  <c r="Y23" i="43"/>
  <c r="Y29" i="43"/>
  <c r="AM16" i="43"/>
  <c r="AD15" i="43"/>
  <c r="AE38" i="43" s="1"/>
  <c r="M20" i="44"/>
  <c r="M19" i="44"/>
  <c r="M22" i="44"/>
  <c r="C15" i="44"/>
  <c r="Y23" i="44"/>
  <c r="F15" i="44"/>
  <c r="AJ15" i="44"/>
  <c r="R15" i="44"/>
  <c r="S17" i="44" s="1"/>
  <c r="S16" i="44" s="1"/>
  <c r="Y19" i="44"/>
  <c r="I15" i="44"/>
  <c r="AM16" i="44"/>
  <c r="P20" i="44"/>
  <c r="Y17" i="44"/>
  <c r="Y16" i="44" s="1"/>
  <c r="D40" i="44"/>
  <c r="AM24" i="44"/>
  <c r="P39" i="45"/>
  <c r="P20" i="45"/>
  <c r="AM24" i="45"/>
  <c r="C15" i="45"/>
  <c r="D40" i="45" s="1"/>
  <c r="F15" i="45"/>
  <c r="AJ15" i="45"/>
  <c r="U15" i="45"/>
  <c r="X15" i="45"/>
  <c r="Y30" i="45" s="1"/>
  <c r="AM16" i="45"/>
  <c r="M20" i="46"/>
  <c r="M40" i="46"/>
  <c r="M36" i="46"/>
  <c r="M32" i="46"/>
  <c r="M31" i="46" s="1"/>
  <c r="M22" i="46"/>
  <c r="M30" i="46"/>
  <c r="M38" i="46"/>
  <c r="M34" i="46"/>
  <c r="M19" i="46"/>
  <c r="Y26" i="46"/>
  <c r="Y23" i="46"/>
  <c r="Y33" i="46"/>
  <c r="Y37" i="46"/>
  <c r="I15" i="46"/>
  <c r="AJ15" i="46"/>
  <c r="AK25" i="46" s="1"/>
  <c r="R15" i="46"/>
  <c r="S34" i="46" s="1"/>
  <c r="Y19" i="46"/>
  <c r="AM16" i="46"/>
  <c r="Y17" i="46"/>
  <c r="Y16" i="46" s="1"/>
  <c r="U15" i="46"/>
  <c r="Y39" i="46"/>
  <c r="Y35" i="46"/>
  <c r="AM24" i="46"/>
  <c r="F15" i="46"/>
  <c r="G28" i="46" s="1"/>
  <c r="P39" i="47"/>
  <c r="P20" i="47"/>
  <c r="Y40" i="47"/>
  <c r="Y23" i="47"/>
  <c r="Y29" i="47"/>
  <c r="Y17" i="47"/>
  <c r="Y16" i="47" s="1"/>
  <c r="M25" i="47"/>
  <c r="AD15" i="47"/>
  <c r="AE22" i="47" s="1"/>
  <c r="M22" i="47"/>
  <c r="U15" i="47"/>
  <c r="C15" i="47"/>
  <c r="D40" i="47" s="1"/>
  <c r="AM16" i="47"/>
  <c r="AM24" i="47"/>
  <c r="F15" i="47"/>
  <c r="G22" i="47" s="1"/>
  <c r="M28" i="47"/>
  <c r="Y40" i="48"/>
  <c r="Y23" i="48"/>
  <c r="Y17" i="48"/>
  <c r="Y16" i="48" s="1"/>
  <c r="M20" i="48"/>
  <c r="M22" i="48"/>
  <c r="AJ15" i="48"/>
  <c r="AK29" i="48" s="1"/>
  <c r="AK27" i="48" s="1"/>
  <c r="AM16" i="48"/>
  <c r="O15" i="48"/>
  <c r="P29" i="48" s="1"/>
  <c r="F15" i="48"/>
  <c r="AD15" i="48"/>
  <c r="AG15" i="49"/>
  <c r="AM24" i="49"/>
  <c r="C15" i="49"/>
  <c r="D40" i="49" s="1"/>
  <c r="R15" i="49"/>
  <c r="P20" i="49"/>
  <c r="AM16" i="49"/>
  <c r="AJ15" i="49"/>
  <c r="AK26" i="49" s="1"/>
  <c r="M20" i="50"/>
  <c r="M22" i="50"/>
  <c r="AJ15" i="50"/>
  <c r="R15" i="50"/>
  <c r="AM24" i="50"/>
  <c r="C15" i="50"/>
  <c r="D37" i="50" s="1"/>
  <c r="Y17" i="50"/>
  <c r="Y16" i="50" s="1"/>
  <c r="F15" i="50"/>
  <c r="Y23" i="50"/>
  <c r="AM18" i="50"/>
  <c r="AG15" i="50"/>
  <c r="M20" i="51"/>
  <c r="M25" i="51"/>
  <c r="M22" i="51"/>
  <c r="M28" i="51"/>
  <c r="Y40" i="51"/>
  <c r="Y29" i="51"/>
  <c r="Y17" i="51"/>
  <c r="Y16" i="51" s="1"/>
  <c r="Y23" i="51"/>
  <c r="U15" i="51"/>
  <c r="V23" i="51" s="1"/>
  <c r="C15" i="51"/>
  <c r="AM27" i="51"/>
  <c r="F15" i="51"/>
  <c r="AJ15" i="51"/>
  <c r="AK26" i="51" s="1"/>
  <c r="R15" i="51"/>
  <c r="S20" i="51" s="1"/>
  <c r="P20" i="51"/>
  <c r="AM24" i="51"/>
  <c r="AG15" i="51"/>
  <c r="AH33" i="51" s="1"/>
  <c r="AM16" i="51"/>
  <c r="D40" i="51"/>
  <c r="C15" i="52"/>
  <c r="D17" i="52" s="1"/>
  <c r="D16" i="52" s="1"/>
  <c r="R15" i="52"/>
  <c r="X15" i="52"/>
  <c r="AJ15" i="52"/>
  <c r="U15" i="52"/>
  <c r="V29" i="52" s="1"/>
  <c r="P20" i="52"/>
  <c r="L15" i="52"/>
  <c r="M22" i="52" s="1"/>
  <c r="AM16" i="52"/>
  <c r="F15" i="52"/>
  <c r="G19" i="52" s="1"/>
  <c r="G18" i="52" s="1"/>
  <c r="AD15" i="52"/>
  <c r="AE30" i="52" s="1"/>
  <c r="AM27" i="52"/>
  <c r="AK20" i="54"/>
  <c r="AK25" i="54"/>
  <c r="Y40" i="54"/>
  <c r="Y23" i="54"/>
  <c r="Y17" i="54"/>
  <c r="Y16" i="54" s="1"/>
  <c r="Y29" i="54"/>
  <c r="P39" i="54"/>
  <c r="P20" i="54"/>
  <c r="R15" i="54"/>
  <c r="S33" i="54" s="1"/>
  <c r="AM27" i="54"/>
  <c r="M28" i="54"/>
  <c r="AM24" i="54"/>
  <c r="M22" i="54"/>
  <c r="M25" i="54"/>
  <c r="AM16" i="54"/>
  <c r="F15" i="54"/>
  <c r="G38" i="54" s="1"/>
  <c r="AD15" i="54"/>
  <c r="AE22" i="54" s="1"/>
  <c r="U15" i="54"/>
  <c r="AB40" i="56"/>
  <c r="AB23" i="56"/>
  <c r="Y40" i="56"/>
  <c r="Y23" i="56"/>
  <c r="Y29" i="56"/>
  <c r="Y17" i="56"/>
  <c r="Y16" i="56" s="1"/>
  <c r="AK20" i="56"/>
  <c r="AK25" i="56"/>
  <c r="C15" i="56"/>
  <c r="D40" i="56" s="1"/>
  <c r="M22" i="56"/>
  <c r="M28" i="56"/>
  <c r="F15" i="56"/>
  <c r="AD15" i="56"/>
  <c r="M25" i="56"/>
  <c r="AM24" i="56"/>
  <c r="AM18" i="56"/>
  <c r="AM16" i="56"/>
  <c r="AM27" i="56"/>
  <c r="U15" i="56"/>
  <c r="Y40" i="57"/>
  <c r="Y26" i="57"/>
  <c r="Y37" i="57"/>
  <c r="Y33" i="57"/>
  <c r="Y23" i="57"/>
  <c r="Y39" i="57"/>
  <c r="Y35" i="57"/>
  <c r="Y17" i="57"/>
  <c r="Y16" i="57" s="1"/>
  <c r="AM24" i="57"/>
  <c r="M30" i="57"/>
  <c r="M40" i="57"/>
  <c r="AM18" i="57"/>
  <c r="AG15" i="57"/>
  <c r="AH37" i="57" s="1"/>
  <c r="C15" i="57"/>
  <c r="D40" i="57" s="1"/>
  <c r="F15" i="57"/>
  <c r="G37" i="57" s="1"/>
  <c r="O15" i="57"/>
  <c r="P33" i="57" s="1"/>
  <c r="M19" i="57"/>
  <c r="AM27" i="57"/>
  <c r="M32" i="57"/>
  <c r="M31" i="57" s="1"/>
  <c r="M36" i="57"/>
  <c r="I15" i="57"/>
  <c r="J29" i="57" s="1"/>
  <c r="AM16" i="57"/>
  <c r="R15" i="57"/>
  <c r="S40" i="57" s="1"/>
  <c r="M34" i="57"/>
  <c r="M38" i="57"/>
  <c r="AD15" i="58"/>
  <c r="M36" i="58"/>
  <c r="AG15" i="58"/>
  <c r="M32" i="58"/>
  <c r="M31" i="58" s="1"/>
  <c r="G28" i="58"/>
  <c r="G23" i="58"/>
  <c r="G17" i="58"/>
  <c r="G16" i="58" s="1"/>
  <c r="AE28" i="58"/>
  <c r="AE17" i="58"/>
  <c r="AE16" i="58" s="1"/>
  <c r="AE23" i="58"/>
  <c r="S29" i="58"/>
  <c r="S22" i="58"/>
  <c r="Y26" i="58"/>
  <c r="AJ15" i="58"/>
  <c r="AK20" i="58" s="1"/>
  <c r="O15" i="58"/>
  <c r="P39" i="58" s="1"/>
  <c r="M19" i="58"/>
  <c r="M18" i="58" s="1"/>
  <c r="Y33" i="58"/>
  <c r="Y37" i="58"/>
  <c r="AM18" i="58"/>
  <c r="I15" i="58"/>
  <c r="J22" i="58" s="1"/>
  <c r="U15" i="58"/>
  <c r="M34" i="58"/>
  <c r="M38" i="58"/>
  <c r="M30" i="58"/>
  <c r="AA15" i="58"/>
  <c r="AB34" i="58" s="1"/>
  <c r="Y35" i="58"/>
  <c r="Y39" i="58"/>
  <c r="AM27" i="58"/>
  <c r="D28" i="58"/>
  <c r="AM24" i="58"/>
  <c r="C15" i="54"/>
  <c r="D40" i="54" s="1"/>
  <c r="AM18" i="54"/>
  <c r="AM24" i="52"/>
  <c r="AM18" i="51"/>
  <c r="AM27" i="50"/>
  <c r="AM27" i="49"/>
  <c r="AM18" i="49"/>
  <c r="AM27" i="48"/>
  <c r="AM24" i="48"/>
  <c r="AM18" i="48"/>
  <c r="AM27" i="47"/>
  <c r="AM18" i="47"/>
  <c r="AM27" i="46"/>
  <c r="AM18" i="46"/>
  <c r="D28" i="46"/>
  <c r="AM27" i="45"/>
  <c r="AM18" i="45"/>
  <c r="AM27" i="44"/>
  <c r="AM18" i="44"/>
  <c r="AM24" i="43"/>
  <c r="D40" i="43"/>
  <c r="AM18" i="43"/>
  <c r="AM18" i="42"/>
  <c r="AM27" i="41"/>
  <c r="AM18" i="41"/>
  <c r="AB40" i="58"/>
  <c r="AB38" i="58"/>
  <c r="AB36" i="58"/>
  <c r="AB28" i="58"/>
  <c r="AB25" i="58"/>
  <c r="AB22" i="58"/>
  <c r="AB20" i="58"/>
  <c r="AB26" i="58"/>
  <c r="AB29" i="58"/>
  <c r="AB23" i="58"/>
  <c r="AB17" i="58"/>
  <c r="AB16" i="58" s="1"/>
  <c r="D40" i="58"/>
  <c r="D38" i="58"/>
  <c r="D36" i="58"/>
  <c r="D34" i="58"/>
  <c r="D32" i="58"/>
  <c r="D31" i="58" s="1"/>
  <c r="D30" i="58"/>
  <c r="D19" i="58"/>
  <c r="D25" i="58"/>
  <c r="D22" i="58"/>
  <c r="D29" i="58"/>
  <c r="D20" i="58"/>
  <c r="D39" i="58"/>
  <c r="D37" i="58"/>
  <c r="D35" i="58"/>
  <c r="D33" i="58"/>
  <c r="D26" i="58"/>
  <c r="D23" i="58"/>
  <c r="D21" i="58" s="1"/>
  <c r="D17" i="58"/>
  <c r="D16" i="58" s="1"/>
  <c r="AH22" i="58"/>
  <c r="AH20" i="58"/>
  <c r="AH39" i="58"/>
  <c r="AH37" i="58"/>
  <c r="AH35" i="58"/>
  <c r="AH33" i="58"/>
  <c r="AH26" i="58"/>
  <c r="AH29" i="58"/>
  <c r="AH23" i="58"/>
  <c r="AH21" i="58" s="1"/>
  <c r="AH17" i="58"/>
  <c r="AH16" i="58" s="1"/>
  <c r="AH40" i="58"/>
  <c r="AH38" i="58"/>
  <c r="AH36" i="58"/>
  <c r="AH34" i="58"/>
  <c r="AH32" i="58"/>
  <c r="AH31" i="58" s="1"/>
  <c r="AH30" i="58"/>
  <c r="AH19" i="58"/>
  <c r="AH28" i="58"/>
  <c r="AH25" i="58"/>
  <c r="AK17" i="58"/>
  <c r="AK16" i="58" s="1"/>
  <c r="AK25" i="58"/>
  <c r="P37" i="58"/>
  <c r="P35" i="58"/>
  <c r="P33" i="58"/>
  <c r="P26" i="58"/>
  <c r="P29" i="58"/>
  <c r="P28" i="58"/>
  <c r="P23" i="58"/>
  <c r="P17" i="58"/>
  <c r="P16" i="58" s="1"/>
  <c r="P25" i="58"/>
  <c r="P40" i="58"/>
  <c r="P38" i="58"/>
  <c r="P36" i="58"/>
  <c r="P34" i="58"/>
  <c r="P32" i="58"/>
  <c r="P31" i="58" s="1"/>
  <c r="P30" i="58"/>
  <c r="P19" i="58"/>
  <c r="P22" i="58"/>
  <c r="P20" i="58"/>
  <c r="J33" i="58"/>
  <c r="J29" i="58"/>
  <c r="J34" i="58"/>
  <c r="J30" i="58"/>
  <c r="V23" i="58"/>
  <c r="V17" i="58"/>
  <c r="V16" i="58" s="1"/>
  <c r="V40" i="58"/>
  <c r="V38" i="58"/>
  <c r="V36" i="58"/>
  <c r="V34" i="58"/>
  <c r="V32" i="58"/>
  <c r="V31" i="58" s="1"/>
  <c r="V30" i="58"/>
  <c r="V19" i="58"/>
  <c r="V20" i="58"/>
  <c r="V28" i="58"/>
  <c r="V25" i="58"/>
  <c r="V24" i="58" s="1"/>
  <c r="V22" i="58"/>
  <c r="V39" i="58"/>
  <c r="V37" i="58"/>
  <c r="V35" i="58"/>
  <c r="V33" i="58"/>
  <c r="V26" i="58"/>
  <c r="V29" i="58"/>
  <c r="AM16" i="58"/>
  <c r="Y17" i="58"/>
  <c r="Y16" i="58" s="1"/>
  <c r="G19" i="58"/>
  <c r="AE19" i="58"/>
  <c r="M22" i="58"/>
  <c r="Y23" i="58"/>
  <c r="S26" i="58"/>
  <c r="G30" i="58"/>
  <c r="AE30" i="58"/>
  <c r="G32" i="58"/>
  <c r="G31" i="58" s="1"/>
  <c r="AE32" i="58"/>
  <c r="AE31" i="58" s="1"/>
  <c r="S33" i="58"/>
  <c r="G34" i="58"/>
  <c r="AE34" i="58"/>
  <c r="S35" i="58"/>
  <c r="G36" i="58"/>
  <c r="AE36" i="58"/>
  <c r="S37" i="58"/>
  <c r="G38" i="58"/>
  <c r="AE38" i="58"/>
  <c r="S39" i="58"/>
  <c r="G40" i="58"/>
  <c r="AE40" i="58"/>
  <c r="S20" i="58"/>
  <c r="M25" i="58"/>
  <c r="M24" i="58" s="1"/>
  <c r="M28" i="58"/>
  <c r="Y29" i="58"/>
  <c r="Y20" i="58"/>
  <c r="S25" i="58"/>
  <c r="S28" i="58"/>
  <c r="G29" i="58"/>
  <c r="AE29" i="58"/>
  <c r="M17" i="58"/>
  <c r="M16" i="58" s="1"/>
  <c r="S19" i="58"/>
  <c r="Y22" i="58"/>
  <c r="M23" i="58"/>
  <c r="G26" i="58"/>
  <c r="AE26" i="58"/>
  <c r="S30" i="58"/>
  <c r="S32" i="58"/>
  <c r="S31" i="58" s="1"/>
  <c r="G33" i="58"/>
  <c r="AE33" i="58"/>
  <c r="S34" i="58"/>
  <c r="G35" i="58"/>
  <c r="AE35" i="58"/>
  <c r="S36" i="58"/>
  <c r="G37" i="58"/>
  <c r="AE37" i="58"/>
  <c r="S38" i="58"/>
  <c r="G39" i="58"/>
  <c r="AE39" i="58"/>
  <c r="S40" i="58"/>
  <c r="G20" i="58"/>
  <c r="AE20" i="58"/>
  <c r="Y25" i="58"/>
  <c r="Y24" i="58" s="1"/>
  <c r="Y28" i="58"/>
  <c r="M29" i="58"/>
  <c r="S17" i="58"/>
  <c r="S16" i="58" s="1"/>
  <c r="Y19" i="58"/>
  <c r="Y18" i="58" s="1"/>
  <c r="G22" i="58"/>
  <c r="AE22" i="58"/>
  <c r="S23" i="58"/>
  <c r="M26" i="58"/>
  <c r="Y30" i="58"/>
  <c r="Y32" i="58"/>
  <c r="Y31" i="58" s="1"/>
  <c r="M33" i="58"/>
  <c r="Y34" i="58"/>
  <c r="M35" i="58"/>
  <c r="Y36" i="58"/>
  <c r="M37" i="58"/>
  <c r="Y38" i="58"/>
  <c r="M39" i="58"/>
  <c r="G25" i="58"/>
  <c r="AE25" i="58"/>
  <c r="AE24" i="58" s="1"/>
  <c r="AB40" i="57"/>
  <c r="AB38" i="57"/>
  <c r="AB36" i="57"/>
  <c r="AB34" i="57"/>
  <c r="AB32" i="57"/>
  <c r="AB31" i="57" s="1"/>
  <c r="AB30" i="57"/>
  <c r="AB19" i="57"/>
  <c r="AB28" i="57"/>
  <c r="AB27" i="57" s="1"/>
  <c r="AB25" i="57"/>
  <c r="AB29" i="57"/>
  <c r="AB22" i="57"/>
  <c r="AB20" i="57"/>
  <c r="AB39" i="57"/>
  <c r="AB37" i="57"/>
  <c r="AB35" i="57"/>
  <c r="AB33" i="57"/>
  <c r="AB26" i="57"/>
  <c r="AB23" i="57"/>
  <c r="AB21" i="57" s="1"/>
  <c r="AB17" i="57"/>
  <c r="AB16" i="57" s="1"/>
  <c r="AE28" i="57"/>
  <c r="AE25" i="57"/>
  <c r="AE22" i="57"/>
  <c r="AE19" i="57"/>
  <c r="AE20" i="57"/>
  <c r="AE39" i="57"/>
  <c r="AE37" i="57"/>
  <c r="AE35" i="57"/>
  <c r="AE33" i="57"/>
  <c r="AE26" i="57"/>
  <c r="AE29" i="57"/>
  <c r="AE23" i="57"/>
  <c r="AE21" i="57" s="1"/>
  <c r="AE17" i="57"/>
  <c r="AE16" i="57" s="1"/>
  <c r="AE40" i="57"/>
  <c r="AE38" i="57"/>
  <c r="AE36" i="57"/>
  <c r="AE34" i="57"/>
  <c r="AE32" i="57"/>
  <c r="AE31" i="57" s="1"/>
  <c r="AE30" i="57"/>
  <c r="AH22" i="57"/>
  <c r="AH20" i="57"/>
  <c r="AH39" i="57"/>
  <c r="AH29" i="57"/>
  <c r="AH23" i="57"/>
  <c r="AH21" i="57" s="1"/>
  <c r="AH17" i="57"/>
  <c r="AH16" i="57" s="1"/>
  <c r="AH40" i="57"/>
  <c r="AH30" i="57"/>
  <c r="AH19" i="57"/>
  <c r="AH28" i="57"/>
  <c r="AH27" i="57" s="1"/>
  <c r="AH25" i="57"/>
  <c r="D30" i="57"/>
  <c r="D19" i="57"/>
  <c r="D28" i="57"/>
  <c r="D37" i="57"/>
  <c r="D35" i="57"/>
  <c r="D33" i="57"/>
  <c r="G25" i="57"/>
  <c r="G22" i="57"/>
  <c r="G20" i="57"/>
  <c r="G39" i="57"/>
  <c r="G17" i="57"/>
  <c r="G16" i="57" s="1"/>
  <c r="G29" i="57"/>
  <c r="G19" i="57"/>
  <c r="G18" i="57" s="1"/>
  <c r="G23" i="57"/>
  <c r="G32" i="57"/>
  <c r="G31" i="57" s="1"/>
  <c r="G30" i="57"/>
  <c r="AK20" i="57"/>
  <c r="AK26" i="57"/>
  <c r="AK29" i="57"/>
  <c r="AK27" i="57" s="1"/>
  <c r="AK17" i="57"/>
  <c r="AK16" i="57" s="1"/>
  <c r="AK19" i="57"/>
  <c r="AK40" i="57"/>
  <c r="AK25" i="57"/>
  <c r="P35" i="57"/>
  <c r="P36" i="57"/>
  <c r="P20" i="57"/>
  <c r="M18" i="57"/>
  <c r="J37" i="57"/>
  <c r="J35" i="57"/>
  <c r="J33" i="57"/>
  <c r="J26" i="57"/>
  <c r="J38" i="57"/>
  <c r="J36" i="57"/>
  <c r="J34" i="57"/>
  <c r="J32" i="57"/>
  <c r="J31" i="57" s="1"/>
  <c r="J25" i="57"/>
  <c r="S29" i="57"/>
  <c r="S23" i="57"/>
  <c r="S17" i="57"/>
  <c r="S16" i="57" s="1"/>
  <c r="S32" i="57"/>
  <c r="S31" i="57" s="1"/>
  <c r="S30" i="57"/>
  <c r="S19" i="57"/>
  <c r="S22" i="57"/>
  <c r="S37" i="57"/>
  <c r="S35" i="57"/>
  <c r="S33" i="57"/>
  <c r="S26" i="57"/>
  <c r="V23" i="57"/>
  <c r="V21" i="57" s="1"/>
  <c r="V17" i="57"/>
  <c r="V16" i="57" s="1"/>
  <c r="V40" i="57"/>
  <c r="V38" i="57"/>
  <c r="V36" i="57"/>
  <c r="V34" i="57"/>
  <c r="V32" i="57"/>
  <c r="V31" i="57" s="1"/>
  <c r="V30" i="57"/>
  <c r="V19" i="57"/>
  <c r="V28" i="57"/>
  <c r="V25" i="57"/>
  <c r="V22" i="57"/>
  <c r="V20" i="57"/>
  <c r="V39" i="57"/>
  <c r="V37" i="57"/>
  <c r="V35" i="57"/>
  <c r="V33" i="57"/>
  <c r="V26" i="57"/>
  <c r="V29" i="57"/>
  <c r="M25" i="57"/>
  <c r="M28" i="57"/>
  <c r="Y29" i="57"/>
  <c r="Y20" i="57"/>
  <c r="M17" i="57"/>
  <c r="M16" i="57" s="1"/>
  <c r="Y22" i="57"/>
  <c r="M23" i="57"/>
  <c r="M21" i="57" s="1"/>
  <c r="Y25" i="57"/>
  <c r="Y24" i="57" s="1"/>
  <c r="Y28" i="57"/>
  <c r="M29" i="57"/>
  <c r="Y19" i="57"/>
  <c r="M26" i="57"/>
  <c r="Y30" i="57"/>
  <c r="Y32" i="57"/>
  <c r="Y31" i="57" s="1"/>
  <c r="M33" i="57"/>
  <c r="Y34" i="57"/>
  <c r="M35" i="57"/>
  <c r="Y36" i="57"/>
  <c r="M37" i="57"/>
  <c r="Y38" i="57"/>
  <c r="M39" i="57"/>
  <c r="V23" i="56"/>
  <c r="V17" i="56"/>
  <c r="V16" i="56" s="1"/>
  <c r="V39" i="56"/>
  <c r="V40" i="56"/>
  <c r="V38" i="56"/>
  <c r="V36" i="56"/>
  <c r="V34" i="56"/>
  <c r="V32" i="56"/>
  <c r="V31" i="56" s="1"/>
  <c r="V30" i="56"/>
  <c r="V19" i="56"/>
  <c r="V33" i="56"/>
  <c r="V26" i="56"/>
  <c r="V28" i="56"/>
  <c r="V25" i="56"/>
  <c r="V24" i="56" s="1"/>
  <c r="V37" i="56"/>
  <c r="V35" i="56"/>
  <c r="V29" i="56"/>
  <c r="V22" i="56"/>
  <c r="V20" i="56"/>
  <c r="G28" i="56"/>
  <c r="G25" i="56"/>
  <c r="G24" i="56" s="1"/>
  <c r="G40" i="56"/>
  <c r="G22" i="56"/>
  <c r="G20" i="56"/>
  <c r="G32" i="56"/>
  <c r="G31" i="56" s="1"/>
  <c r="G30" i="56"/>
  <c r="G39" i="56"/>
  <c r="G37" i="56"/>
  <c r="G35" i="56"/>
  <c r="G33" i="56"/>
  <c r="G26" i="56"/>
  <c r="G36" i="56"/>
  <c r="G34" i="56"/>
  <c r="G29" i="56"/>
  <c r="G19" i="56"/>
  <c r="G23" i="56"/>
  <c r="G21" i="56" s="1"/>
  <c r="G17" i="56"/>
  <c r="G16" i="56" s="1"/>
  <c r="G38" i="56"/>
  <c r="S29" i="56"/>
  <c r="S26" i="56"/>
  <c r="S23" i="56"/>
  <c r="S17" i="56"/>
  <c r="S16" i="56" s="1"/>
  <c r="S39" i="56"/>
  <c r="S37" i="56"/>
  <c r="S35" i="56"/>
  <c r="S33" i="56"/>
  <c r="S40" i="56"/>
  <c r="S38" i="56"/>
  <c r="S36" i="56"/>
  <c r="S34" i="56"/>
  <c r="S32" i="56"/>
  <c r="S31" i="56" s="1"/>
  <c r="S30" i="56"/>
  <c r="S19" i="56"/>
  <c r="S20" i="56"/>
  <c r="S28" i="56"/>
  <c r="S25" i="56"/>
  <c r="S24" i="56" s="1"/>
  <c r="S22" i="56"/>
  <c r="AH22" i="56"/>
  <c r="AH38" i="56"/>
  <c r="AH28" i="56"/>
  <c r="AH20" i="56"/>
  <c r="AH39" i="56"/>
  <c r="AH37" i="56"/>
  <c r="AH35" i="56"/>
  <c r="AH33" i="56"/>
  <c r="AH26" i="56"/>
  <c r="AH34" i="56"/>
  <c r="AH29" i="56"/>
  <c r="AH40" i="56"/>
  <c r="AH36" i="56"/>
  <c r="AH32" i="56"/>
  <c r="AH31" i="56" s="1"/>
  <c r="AH30" i="56"/>
  <c r="AH23" i="56"/>
  <c r="AH17" i="56"/>
  <c r="AH16" i="56" s="1"/>
  <c r="AH19" i="56"/>
  <c r="AH25" i="56"/>
  <c r="AH24" i="56" s="1"/>
  <c r="AE28" i="56"/>
  <c r="AE25" i="56"/>
  <c r="AE34" i="56"/>
  <c r="AE22" i="56"/>
  <c r="AE20" i="56"/>
  <c r="AE19" i="56"/>
  <c r="AE39" i="56"/>
  <c r="AE37" i="56"/>
  <c r="AE35" i="56"/>
  <c r="AE33" i="56"/>
  <c r="AE26" i="56"/>
  <c r="AE40" i="56"/>
  <c r="AE36" i="56"/>
  <c r="AE32" i="56"/>
  <c r="AE31" i="56" s="1"/>
  <c r="AE30" i="56"/>
  <c r="AE29" i="56"/>
  <c r="AE38" i="56"/>
  <c r="AE23" i="56"/>
  <c r="AE17" i="56"/>
  <c r="AE16" i="56" s="1"/>
  <c r="M19" i="56"/>
  <c r="M18" i="56" s="1"/>
  <c r="AK19" i="56"/>
  <c r="AK18" i="56" s="1"/>
  <c r="P25" i="56"/>
  <c r="Y26" i="56"/>
  <c r="P28" i="56"/>
  <c r="D29" i="56"/>
  <c r="AB29" i="56"/>
  <c r="M30" i="56"/>
  <c r="M32" i="56"/>
  <c r="M31" i="56" s="1"/>
  <c r="Y33" i="56"/>
  <c r="M34" i="56"/>
  <c r="Y35" i="56"/>
  <c r="M36" i="56"/>
  <c r="Y37" i="56"/>
  <c r="M38" i="56"/>
  <c r="Y39" i="56"/>
  <c r="M40" i="56"/>
  <c r="AK40" i="56"/>
  <c r="P19" i="56"/>
  <c r="P18" i="56" s="1"/>
  <c r="Y20" i="56"/>
  <c r="D26" i="56"/>
  <c r="AB26" i="56"/>
  <c r="P30" i="56"/>
  <c r="P32" i="56"/>
  <c r="P31" i="56" s="1"/>
  <c r="D33" i="56"/>
  <c r="AB33" i="56"/>
  <c r="P34" i="56"/>
  <c r="D35" i="56"/>
  <c r="AB35" i="56"/>
  <c r="P36" i="56"/>
  <c r="D37" i="56"/>
  <c r="AB37" i="56"/>
  <c r="P38" i="56"/>
  <c r="D39" i="56"/>
  <c r="AB39" i="56"/>
  <c r="P40" i="56"/>
  <c r="D23" i="56"/>
  <c r="M17" i="56"/>
  <c r="M16" i="56" s="1"/>
  <c r="AK17" i="56"/>
  <c r="AK16" i="56" s="1"/>
  <c r="D20" i="56"/>
  <c r="AB20" i="56"/>
  <c r="Y22" i="56"/>
  <c r="Y21" i="56" s="1"/>
  <c r="M23" i="56"/>
  <c r="M21" i="56" s="1"/>
  <c r="D17" i="56"/>
  <c r="D16" i="56" s="1"/>
  <c r="P22" i="56"/>
  <c r="I15" i="56"/>
  <c r="P17" i="56"/>
  <c r="P16" i="56" s="1"/>
  <c r="D22" i="56"/>
  <c r="AB22" i="56"/>
  <c r="AB21" i="56" s="1"/>
  <c r="P23" i="56"/>
  <c r="Y25" i="56"/>
  <c r="Y24" i="56" s="1"/>
  <c r="Y28" i="56"/>
  <c r="Y27" i="56" s="1"/>
  <c r="M29" i="56"/>
  <c r="M27" i="56" s="1"/>
  <c r="AK29" i="56"/>
  <c r="AK27" i="56" s="1"/>
  <c r="AB17" i="56"/>
  <c r="AB16" i="56" s="1"/>
  <c r="Y19" i="56"/>
  <c r="D25" i="56"/>
  <c r="AB25" i="56"/>
  <c r="AB24" i="56" s="1"/>
  <c r="M26" i="56"/>
  <c r="M24" i="56" s="1"/>
  <c r="AK26" i="56"/>
  <c r="D28" i="56"/>
  <c r="AB28" i="56"/>
  <c r="P29" i="56"/>
  <c r="Y30" i="56"/>
  <c r="Y32" i="56"/>
  <c r="Y31" i="56" s="1"/>
  <c r="M33" i="56"/>
  <c r="Y34" i="56"/>
  <c r="M35" i="56"/>
  <c r="Y36" i="56"/>
  <c r="M37" i="56"/>
  <c r="Y38" i="56"/>
  <c r="M39" i="56"/>
  <c r="D19" i="56"/>
  <c r="AB19" i="56"/>
  <c r="P26" i="56"/>
  <c r="D30" i="56"/>
  <c r="AB30" i="56"/>
  <c r="D32" i="56"/>
  <c r="D31" i="56" s="1"/>
  <c r="AB32" i="56"/>
  <c r="AB31" i="56" s="1"/>
  <c r="P33" i="56"/>
  <c r="D34" i="56"/>
  <c r="AB34" i="56"/>
  <c r="P35" i="56"/>
  <c r="D36" i="56"/>
  <c r="AB36" i="56"/>
  <c r="P37" i="56"/>
  <c r="D38" i="56"/>
  <c r="AB38" i="56"/>
  <c r="G22" i="54"/>
  <c r="G26" i="54"/>
  <c r="AE25" i="54"/>
  <c r="AE32" i="54"/>
  <c r="AE31" i="54" s="1"/>
  <c r="AE26" i="54"/>
  <c r="AE40" i="54"/>
  <c r="AE34" i="54"/>
  <c r="AE19" i="54"/>
  <c r="V23" i="54"/>
  <c r="V17" i="54"/>
  <c r="V16" i="54" s="1"/>
  <c r="V37" i="54"/>
  <c r="V35" i="54"/>
  <c r="V29" i="54"/>
  <c r="V40" i="54"/>
  <c r="V38" i="54"/>
  <c r="V36" i="54"/>
  <c r="V34" i="54"/>
  <c r="V32" i="54"/>
  <c r="V31" i="54" s="1"/>
  <c r="V30" i="54"/>
  <c r="V19" i="54"/>
  <c r="V39" i="54"/>
  <c r="V33" i="54"/>
  <c r="V28" i="54"/>
  <c r="V27" i="54" s="1"/>
  <c r="V25" i="54"/>
  <c r="V26" i="54"/>
  <c r="V22" i="54"/>
  <c r="V20" i="54"/>
  <c r="S23" i="54"/>
  <c r="S17" i="54"/>
  <c r="S16" i="54" s="1"/>
  <c r="S37" i="54"/>
  <c r="S40" i="54"/>
  <c r="S32" i="54"/>
  <c r="S31" i="54" s="1"/>
  <c r="S30" i="54"/>
  <c r="S19" i="54"/>
  <c r="S35" i="54"/>
  <c r="S39" i="54"/>
  <c r="S22" i="54"/>
  <c r="M27" i="54"/>
  <c r="AH22" i="54"/>
  <c r="AH32" i="54"/>
  <c r="AH31" i="54" s="1"/>
  <c r="AH19" i="54"/>
  <c r="AH20" i="54"/>
  <c r="AH38" i="54"/>
  <c r="AH39" i="54"/>
  <c r="AH37" i="54"/>
  <c r="AH35" i="54"/>
  <c r="AH33" i="54"/>
  <c r="AH26" i="54"/>
  <c r="AH36" i="54"/>
  <c r="AH29" i="54"/>
  <c r="AH34" i="54"/>
  <c r="AH30" i="54"/>
  <c r="AH28" i="54"/>
  <c r="AH27" i="54" s="1"/>
  <c r="AH23" i="54"/>
  <c r="AH21" i="54" s="1"/>
  <c r="AH17" i="54"/>
  <c r="AH16" i="54" s="1"/>
  <c r="AH40" i="54"/>
  <c r="AH25" i="54"/>
  <c r="AB23" i="54"/>
  <c r="M19" i="54"/>
  <c r="M18" i="54" s="1"/>
  <c r="AK19" i="54"/>
  <c r="AK18" i="54" s="1"/>
  <c r="P25" i="54"/>
  <c r="Y26" i="54"/>
  <c r="P28" i="54"/>
  <c r="D29" i="54"/>
  <c r="AB29" i="54"/>
  <c r="M30" i="54"/>
  <c r="M32" i="54"/>
  <c r="M31" i="54" s="1"/>
  <c r="Y33" i="54"/>
  <c r="M34" i="54"/>
  <c r="Y35" i="54"/>
  <c r="M36" i="54"/>
  <c r="Y37" i="54"/>
  <c r="M38" i="54"/>
  <c r="Y39" i="54"/>
  <c r="M40" i="54"/>
  <c r="AK40" i="54"/>
  <c r="D17" i="54"/>
  <c r="D16" i="54" s="1"/>
  <c r="P22" i="54"/>
  <c r="P19" i="54"/>
  <c r="Y20" i="54"/>
  <c r="D26" i="54"/>
  <c r="AB26" i="54"/>
  <c r="P30" i="54"/>
  <c r="P32" i="54"/>
  <c r="P31" i="54" s="1"/>
  <c r="D33" i="54"/>
  <c r="AB33" i="54"/>
  <c r="P34" i="54"/>
  <c r="D35" i="54"/>
  <c r="AB35" i="54"/>
  <c r="P36" i="54"/>
  <c r="D37" i="54"/>
  <c r="AB37" i="54"/>
  <c r="P38" i="54"/>
  <c r="D39" i="54"/>
  <c r="AB39" i="54"/>
  <c r="P40" i="54"/>
  <c r="AB17" i="54"/>
  <c r="AB16" i="54" s="1"/>
  <c r="D23" i="54"/>
  <c r="M17" i="54"/>
  <c r="M16" i="54" s="1"/>
  <c r="AK17" i="54"/>
  <c r="AK16" i="54" s="1"/>
  <c r="D20" i="54"/>
  <c r="AB20" i="54"/>
  <c r="Y22" i="54"/>
  <c r="Y21" i="54" s="1"/>
  <c r="M23" i="54"/>
  <c r="M21" i="54" s="1"/>
  <c r="I15" i="54"/>
  <c r="P17" i="54"/>
  <c r="P16" i="54" s="1"/>
  <c r="D22" i="54"/>
  <c r="AB22" i="54"/>
  <c r="P23" i="54"/>
  <c r="Y25" i="54"/>
  <c r="Y24" i="54" s="1"/>
  <c r="Y28" i="54"/>
  <c r="M29" i="54"/>
  <c r="AK29" i="54"/>
  <c r="AK27" i="54" s="1"/>
  <c r="Y19" i="54"/>
  <c r="D25" i="54"/>
  <c r="AB25" i="54"/>
  <c r="AB24" i="54" s="1"/>
  <c r="M26" i="54"/>
  <c r="M24" i="54" s="1"/>
  <c r="AK26" i="54"/>
  <c r="AK24" i="54" s="1"/>
  <c r="D28" i="54"/>
  <c r="AB28" i="54"/>
  <c r="P29" i="54"/>
  <c r="Y30" i="54"/>
  <c r="Y32" i="54"/>
  <c r="Y31" i="54" s="1"/>
  <c r="M33" i="54"/>
  <c r="Y34" i="54"/>
  <c r="M35" i="54"/>
  <c r="Y36" i="54"/>
  <c r="M37" i="54"/>
  <c r="Y38" i="54"/>
  <c r="M39" i="54"/>
  <c r="D19" i="54"/>
  <c r="AB19" i="54"/>
  <c r="P26" i="54"/>
  <c r="D30" i="54"/>
  <c r="AB30" i="54"/>
  <c r="D32" i="54"/>
  <c r="D31" i="54" s="1"/>
  <c r="AB32" i="54"/>
  <c r="AB31" i="54" s="1"/>
  <c r="P33" i="54"/>
  <c r="D34" i="54"/>
  <c r="AB34" i="54"/>
  <c r="P35" i="54"/>
  <c r="D36" i="54"/>
  <c r="AB36" i="54"/>
  <c r="P37" i="54"/>
  <c r="D38" i="54"/>
  <c r="AB38" i="54"/>
  <c r="G28" i="53"/>
  <c r="G25" i="53"/>
  <c r="G22" i="53"/>
  <c r="G38" i="53"/>
  <c r="G19" i="53"/>
  <c r="G20" i="53"/>
  <c r="G35" i="53"/>
  <c r="G33" i="53"/>
  <c r="G26" i="53"/>
  <c r="G40" i="53"/>
  <c r="G30" i="53"/>
  <c r="G29" i="53"/>
  <c r="G36" i="53"/>
  <c r="G34" i="53"/>
  <c r="G32" i="53"/>
  <c r="G31" i="53" s="1"/>
  <c r="AK20" i="53"/>
  <c r="AK29" i="53"/>
  <c r="AK27" i="53" s="1"/>
  <c r="AK19" i="53"/>
  <c r="AK18" i="53" s="1"/>
  <c r="P29" i="53"/>
  <c r="P40" i="53"/>
  <c r="P38" i="53"/>
  <c r="P30" i="53"/>
  <c r="P22" i="53"/>
  <c r="AB17" i="53"/>
  <c r="AB16" i="53" s="1"/>
  <c r="M28" i="53"/>
  <c r="J30" i="53"/>
  <c r="AH32" i="53"/>
  <c r="AH31" i="53" s="1"/>
  <c r="J34" i="53"/>
  <c r="AH34" i="53"/>
  <c r="V35" i="53"/>
  <c r="J38" i="53"/>
  <c r="AH38" i="53"/>
  <c r="J40" i="53"/>
  <c r="M19" i="53"/>
  <c r="M18" i="53" s="1"/>
  <c r="V20" i="53"/>
  <c r="AB29" i="53"/>
  <c r="M36" i="53"/>
  <c r="Y37" i="53"/>
  <c r="Y39" i="53"/>
  <c r="M40" i="53"/>
  <c r="V22" i="53"/>
  <c r="J23" i="53"/>
  <c r="J21" i="53" s="1"/>
  <c r="AB33" i="53"/>
  <c r="AB35" i="53"/>
  <c r="AB37" i="53"/>
  <c r="AB39" i="53"/>
  <c r="M17" i="53"/>
  <c r="M16" i="53" s="1"/>
  <c r="AB20" i="53"/>
  <c r="V19" i="53"/>
  <c r="AB22" i="53"/>
  <c r="Y25" i="53"/>
  <c r="J26" i="53"/>
  <c r="Y28" i="53"/>
  <c r="M29" i="53"/>
  <c r="J37" i="53"/>
  <c r="J39" i="53"/>
  <c r="AH39" i="53"/>
  <c r="V40" i="53"/>
  <c r="Y19" i="53"/>
  <c r="AB25" i="53"/>
  <c r="Y30" i="53"/>
  <c r="M33" i="53"/>
  <c r="M35" i="53"/>
  <c r="Y36" i="53"/>
  <c r="Y38" i="53"/>
  <c r="V17" i="53"/>
  <c r="V16" i="53" s="1"/>
  <c r="AB32" i="53"/>
  <c r="AB31" i="53" s="1"/>
  <c r="AB34" i="53"/>
  <c r="AB36" i="53"/>
  <c r="AB38" i="53"/>
  <c r="G22" i="52"/>
  <c r="G20" i="52"/>
  <c r="G17" i="52"/>
  <c r="G16" i="52" s="1"/>
  <c r="G35" i="52"/>
  <c r="G33" i="52"/>
  <c r="G26" i="52"/>
  <c r="AM18" i="52"/>
  <c r="AH22" i="52"/>
  <c r="AH20" i="52"/>
  <c r="AH17" i="52"/>
  <c r="AH16" i="52" s="1"/>
  <c r="AH39" i="52"/>
  <c r="AH37" i="52"/>
  <c r="AH35" i="52"/>
  <c r="AH33" i="52"/>
  <c r="AH26" i="52"/>
  <c r="AH38" i="52"/>
  <c r="AH34" i="52"/>
  <c r="AH19" i="52"/>
  <c r="AH29" i="52"/>
  <c r="AH23" i="52"/>
  <c r="AH21" i="52" s="1"/>
  <c r="AH40" i="52"/>
  <c r="AH36" i="52"/>
  <c r="AH32" i="52"/>
  <c r="AH31" i="52" s="1"/>
  <c r="AH30" i="52"/>
  <c r="Y20" i="52"/>
  <c r="Y39" i="52"/>
  <c r="Y26" i="52"/>
  <c r="Y40" i="52"/>
  <c r="Y38" i="52"/>
  <c r="Y36" i="52"/>
  <c r="Y34" i="52"/>
  <c r="Y32" i="52"/>
  <c r="Y31" i="52" s="1"/>
  <c r="Y30" i="52"/>
  <c r="Y19" i="52"/>
  <c r="Y28" i="52"/>
  <c r="Y27" i="52" s="1"/>
  <c r="Y25" i="52"/>
  <c r="Y22" i="52"/>
  <c r="Y37" i="52"/>
  <c r="Y35" i="52"/>
  <c r="Y33" i="52"/>
  <c r="Y29" i="52"/>
  <c r="AE28" i="52"/>
  <c r="AE25" i="52"/>
  <c r="AE24" i="52" s="1"/>
  <c r="AE22" i="52"/>
  <c r="AE29" i="52"/>
  <c r="AE23" i="52"/>
  <c r="AE17" i="52"/>
  <c r="AE16" i="52" s="1"/>
  <c r="AE20" i="52"/>
  <c r="AE36" i="52"/>
  <c r="AE32" i="52"/>
  <c r="AE31" i="52" s="1"/>
  <c r="AE39" i="52"/>
  <c r="AE37" i="52"/>
  <c r="AE35" i="52"/>
  <c r="AE33" i="52"/>
  <c r="AE26" i="52"/>
  <c r="AE40" i="52"/>
  <c r="AE38" i="52"/>
  <c r="AE34" i="52"/>
  <c r="S26" i="52"/>
  <c r="M33" i="52"/>
  <c r="M26" i="52"/>
  <c r="M34" i="52"/>
  <c r="M32" i="52"/>
  <c r="M31" i="52" s="1"/>
  <c r="AK20" i="52"/>
  <c r="AK26" i="52"/>
  <c r="AK19" i="52"/>
  <c r="AK25" i="52"/>
  <c r="AK29" i="52"/>
  <c r="AK27" i="52" s="1"/>
  <c r="AK40" i="52"/>
  <c r="AK17" i="52"/>
  <c r="AK16" i="52" s="1"/>
  <c r="AE19" i="52"/>
  <c r="AE18" i="52" s="1"/>
  <c r="Y17" i="52"/>
  <c r="Y16" i="52" s="1"/>
  <c r="V23" i="52"/>
  <c r="V17" i="52"/>
  <c r="V16" i="52" s="1"/>
  <c r="V22" i="52"/>
  <c r="V39" i="52"/>
  <c r="V40" i="52"/>
  <c r="V38" i="52"/>
  <c r="V36" i="52"/>
  <c r="V34" i="52"/>
  <c r="V32" i="52"/>
  <c r="V31" i="52" s="1"/>
  <c r="V30" i="52"/>
  <c r="V19" i="52"/>
  <c r="V20" i="52"/>
  <c r="V37" i="52"/>
  <c r="V33" i="52"/>
  <c r="V28" i="52"/>
  <c r="V25" i="52"/>
  <c r="V24" i="52" s="1"/>
  <c r="V35" i="52"/>
  <c r="V26" i="52"/>
  <c r="J25" i="52"/>
  <c r="J22" i="52"/>
  <c r="J17" i="52"/>
  <c r="J16" i="52" s="1"/>
  <c r="J40" i="52"/>
  <c r="J19" i="52"/>
  <c r="J20" i="52"/>
  <c r="J39" i="52"/>
  <c r="J37" i="52"/>
  <c r="J35" i="52"/>
  <c r="J33" i="52"/>
  <c r="J26" i="52"/>
  <c r="J23" i="52"/>
  <c r="J36" i="52"/>
  <c r="J30" i="52"/>
  <c r="J27" i="52" s="1"/>
  <c r="J29" i="52"/>
  <c r="J38" i="52"/>
  <c r="J34" i="52"/>
  <c r="J32" i="52"/>
  <c r="J31" i="52" s="1"/>
  <c r="AM15" i="52"/>
  <c r="S29" i="52"/>
  <c r="S23" i="52"/>
  <c r="S17" i="52"/>
  <c r="S16" i="52" s="1"/>
  <c r="S20" i="52"/>
  <c r="S28" i="52"/>
  <c r="S22" i="52"/>
  <c r="S35" i="52"/>
  <c r="S40" i="52"/>
  <c r="S38" i="52"/>
  <c r="S36" i="52"/>
  <c r="S34" i="52"/>
  <c r="S32" i="52"/>
  <c r="S31" i="52" s="1"/>
  <c r="S30" i="52"/>
  <c r="S19" i="52"/>
  <c r="S18" i="52" s="1"/>
  <c r="S25" i="52"/>
  <c r="S37" i="52"/>
  <c r="Y23" i="52"/>
  <c r="AH25" i="52"/>
  <c r="AH24" i="52" s="1"/>
  <c r="AH28" i="52"/>
  <c r="AB17" i="52"/>
  <c r="AB16" i="52" s="1"/>
  <c r="D23" i="52"/>
  <c r="P30" i="52"/>
  <c r="D33" i="52"/>
  <c r="P34" i="52"/>
  <c r="AB35" i="52"/>
  <c r="AB37" i="52"/>
  <c r="P38" i="52"/>
  <c r="D39" i="52"/>
  <c r="D20" i="52"/>
  <c r="AB20" i="52"/>
  <c r="P22" i="52"/>
  <c r="P25" i="52"/>
  <c r="P24" i="52" s="1"/>
  <c r="AB29" i="52"/>
  <c r="P19" i="52"/>
  <c r="P18" i="52" s="1"/>
  <c r="P32" i="52"/>
  <c r="P31" i="52" s="1"/>
  <c r="AB33" i="52"/>
  <c r="P36" i="52"/>
  <c r="P17" i="52"/>
  <c r="P16" i="52" s="1"/>
  <c r="AB22" i="52"/>
  <c r="P23" i="52"/>
  <c r="P21" i="52" s="1"/>
  <c r="AB23" i="52"/>
  <c r="AB21" i="52" s="1"/>
  <c r="AB26" i="52"/>
  <c r="P40" i="52"/>
  <c r="AB25" i="52"/>
  <c r="AB28" i="52"/>
  <c r="P29" i="52"/>
  <c r="P28" i="52"/>
  <c r="P27" i="52" s="1"/>
  <c r="D26" i="52"/>
  <c r="AB39" i="52"/>
  <c r="AB19" i="52"/>
  <c r="P26" i="52"/>
  <c r="AB30" i="52"/>
  <c r="D32" i="52"/>
  <c r="D31" i="52" s="1"/>
  <c r="AB32" i="52"/>
  <c r="AB31" i="52" s="1"/>
  <c r="P33" i="52"/>
  <c r="AB34" i="52"/>
  <c r="P35" i="52"/>
  <c r="AB36" i="52"/>
  <c r="P37" i="52"/>
  <c r="D38" i="52"/>
  <c r="AB38" i="52"/>
  <c r="AE28" i="51"/>
  <c r="AE25" i="51"/>
  <c r="AE40" i="51"/>
  <c r="AE34" i="51"/>
  <c r="AE22" i="51"/>
  <c r="AE36" i="51"/>
  <c r="AE20" i="51"/>
  <c r="AE39" i="51"/>
  <c r="AE37" i="51"/>
  <c r="AE35" i="51"/>
  <c r="AE33" i="51"/>
  <c r="AE26" i="51"/>
  <c r="AE38" i="51"/>
  <c r="AE19" i="51"/>
  <c r="AE29" i="51"/>
  <c r="AE30" i="51"/>
  <c r="AE23" i="51"/>
  <c r="AE17" i="51"/>
  <c r="AE16" i="51" s="1"/>
  <c r="AE32" i="51"/>
  <c r="AE31" i="51" s="1"/>
  <c r="V17" i="51"/>
  <c r="V16" i="51" s="1"/>
  <c r="V37" i="51"/>
  <c r="V38" i="51"/>
  <c r="V36" i="51"/>
  <c r="V32" i="51"/>
  <c r="V31" i="51" s="1"/>
  <c r="V39" i="51"/>
  <c r="V25" i="51"/>
  <c r="V33" i="51"/>
  <c r="V20" i="51"/>
  <c r="G28" i="51"/>
  <c r="G25" i="51"/>
  <c r="G36" i="51"/>
  <c r="G32" i="51"/>
  <c r="G31" i="51" s="1"/>
  <c r="G22" i="51"/>
  <c r="G40" i="51"/>
  <c r="G34" i="51"/>
  <c r="G30" i="51"/>
  <c r="G20" i="51"/>
  <c r="G39" i="51"/>
  <c r="G37" i="51"/>
  <c r="G35" i="51"/>
  <c r="G33" i="51"/>
  <c r="G26" i="51"/>
  <c r="G29" i="51"/>
  <c r="G19" i="51"/>
  <c r="G23" i="51"/>
  <c r="G17" i="51"/>
  <c r="G16" i="51" s="1"/>
  <c r="G38" i="51"/>
  <c r="AK20" i="51"/>
  <c r="AK29" i="51"/>
  <c r="AK27" i="51" s="1"/>
  <c r="AK40" i="51"/>
  <c r="AK19" i="51"/>
  <c r="S29" i="51"/>
  <c r="S36" i="51"/>
  <c r="S32" i="51"/>
  <c r="S31" i="51" s="1"/>
  <c r="S37" i="51"/>
  <c r="S22" i="51"/>
  <c r="AH22" i="51"/>
  <c r="AH20" i="51"/>
  <c r="AH37" i="51"/>
  <c r="AH35" i="51"/>
  <c r="AH26" i="51"/>
  <c r="AH19" i="51"/>
  <c r="AH18" i="51" s="1"/>
  <c r="AH17" i="51"/>
  <c r="AH16" i="51" s="1"/>
  <c r="AH40" i="51"/>
  <c r="AH32" i="51"/>
  <c r="AH31" i="51" s="1"/>
  <c r="M19" i="51"/>
  <c r="M18" i="51" s="1"/>
  <c r="P25" i="51"/>
  <c r="Y26" i="51"/>
  <c r="P28" i="51"/>
  <c r="D29" i="51"/>
  <c r="AB29" i="51"/>
  <c r="M30" i="51"/>
  <c r="M32" i="51"/>
  <c r="M31" i="51" s="1"/>
  <c r="Y33" i="51"/>
  <c r="M34" i="51"/>
  <c r="Y35" i="51"/>
  <c r="M36" i="51"/>
  <c r="Y37" i="51"/>
  <c r="M38" i="51"/>
  <c r="Y39" i="51"/>
  <c r="M40" i="51"/>
  <c r="D23" i="51"/>
  <c r="P19" i="51"/>
  <c r="P18" i="51" s="1"/>
  <c r="Y20" i="51"/>
  <c r="D26" i="51"/>
  <c r="AB26" i="51"/>
  <c r="P30" i="51"/>
  <c r="P32" i="51"/>
  <c r="P31" i="51" s="1"/>
  <c r="D33" i="51"/>
  <c r="AB33" i="51"/>
  <c r="P34" i="51"/>
  <c r="D35" i="51"/>
  <c r="AB35" i="51"/>
  <c r="P36" i="51"/>
  <c r="D37" i="51"/>
  <c r="AB37" i="51"/>
  <c r="P38" i="51"/>
  <c r="D39" i="51"/>
  <c r="AB39" i="51"/>
  <c r="P40" i="51"/>
  <c r="D17" i="51"/>
  <c r="D16" i="51" s="1"/>
  <c r="M17" i="51"/>
  <c r="M16" i="51" s="1"/>
  <c r="D20" i="51"/>
  <c r="AB20" i="51"/>
  <c r="Y22" i="51"/>
  <c r="M23" i="51"/>
  <c r="M21" i="51" s="1"/>
  <c r="I15" i="51"/>
  <c r="P17" i="51"/>
  <c r="P16" i="51" s="1"/>
  <c r="D22" i="51"/>
  <c r="AB22" i="51"/>
  <c r="P23" i="51"/>
  <c r="Y25" i="51"/>
  <c r="Y28" i="51"/>
  <c r="M29" i="51"/>
  <c r="M27" i="51" s="1"/>
  <c r="Y19" i="51"/>
  <c r="D25" i="51"/>
  <c r="AB25" i="51"/>
  <c r="AB24" i="51" s="1"/>
  <c r="M26" i="51"/>
  <c r="M24" i="51" s="1"/>
  <c r="D28" i="51"/>
  <c r="AB28" i="51"/>
  <c r="P29" i="51"/>
  <c r="Y30" i="51"/>
  <c r="Y32" i="51"/>
  <c r="Y31" i="51" s="1"/>
  <c r="M33" i="51"/>
  <c r="Y34" i="51"/>
  <c r="M35" i="51"/>
  <c r="Y36" i="51"/>
  <c r="M37" i="51"/>
  <c r="Y38" i="51"/>
  <c r="M39" i="51"/>
  <c r="AB17" i="51"/>
  <c r="AB16" i="51" s="1"/>
  <c r="P22" i="51"/>
  <c r="AB23" i="51"/>
  <c r="AB21" i="51" s="1"/>
  <c r="D19" i="51"/>
  <c r="AB19" i="51"/>
  <c r="AB18" i="51" s="1"/>
  <c r="P26" i="51"/>
  <c r="D30" i="51"/>
  <c r="AB30" i="51"/>
  <c r="D32" i="51"/>
  <c r="D31" i="51" s="1"/>
  <c r="AB32" i="51"/>
  <c r="AB31" i="51" s="1"/>
  <c r="P33" i="51"/>
  <c r="D34" i="51"/>
  <c r="AB34" i="51"/>
  <c r="P35" i="51"/>
  <c r="D36" i="51"/>
  <c r="AB36" i="51"/>
  <c r="P37" i="51"/>
  <c r="D38" i="51"/>
  <c r="AB38" i="51"/>
  <c r="S29" i="50"/>
  <c r="S37" i="50"/>
  <c r="S33" i="50"/>
  <c r="S23" i="50"/>
  <c r="S17" i="50"/>
  <c r="S16" i="50" s="1"/>
  <c r="S40" i="50"/>
  <c r="S38" i="50"/>
  <c r="S36" i="50"/>
  <c r="S34" i="50"/>
  <c r="S32" i="50"/>
  <c r="S31" i="50" s="1"/>
  <c r="S30" i="50"/>
  <c r="S19" i="50"/>
  <c r="S18" i="50" s="1"/>
  <c r="S35" i="50"/>
  <c r="S28" i="50"/>
  <c r="S25" i="50"/>
  <c r="S39" i="50"/>
  <c r="S22" i="50"/>
  <c r="S26" i="50"/>
  <c r="S20" i="50"/>
  <c r="D25" i="50"/>
  <c r="V23" i="50"/>
  <c r="V21" i="50" s="1"/>
  <c r="V17" i="50"/>
  <c r="V16" i="50" s="1"/>
  <c r="V40" i="50"/>
  <c r="V38" i="50"/>
  <c r="V36" i="50"/>
  <c r="V34" i="50"/>
  <c r="V32" i="50"/>
  <c r="V31" i="50" s="1"/>
  <c r="V30" i="50"/>
  <c r="V19" i="50"/>
  <c r="V28" i="50"/>
  <c r="V25" i="50"/>
  <c r="V22" i="50"/>
  <c r="V20" i="50"/>
  <c r="V39" i="50"/>
  <c r="V37" i="50"/>
  <c r="V35" i="50"/>
  <c r="V33" i="50"/>
  <c r="V26" i="50"/>
  <c r="V29" i="50"/>
  <c r="P39" i="50"/>
  <c r="P37" i="50"/>
  <c r="P35" i="50"/>
  <c r="P33" i="50"/>
  <c r="P26" i="50"/>
  <c r="P29" i="50"/>
  <c r="P23" i="50"/>
  <c r="P17" i="50"/>
  <c r="P16" i="50" s="1"/>
  <c r="P40" i="50"/>
  <c r="P38" i="50"/>
  <c r="P36" i="50"/>
  <c r="P34" i="50"/>
  <c r="P32" i="50"/>
  <c r="P31" i="50" s="1"/>
  <c r="P30" i="50"/>
  <c r="P19" i="50"/>
  <c r="P20" i="50"/>
  <c r="P28" i="50"/>
  <c r="P25" i="50"/>
  <c r="P24" i="50" s="1"/>
  <c r="P22" i="50"/>
  <c r="AK20" i="50"/>
  <c r="AK26" i="50"/>
  <c r="AK29" i="50"/>
  <c r="AK27" i="50" s="1"/>
  <c r="AK17" i="50"/>
  <c r="AK16" i="50" s="1"/>
  <c r="AK40" i="50"/>
  <c r="AK19" i="50"/>
  <c r="AK25" i="50"/>
  <c r="AK24" i="50" s="1"/>
  <c r="G28" i="50"/>
  <c r="G25" i="50"/>
  <c r="G24" i="50" s="1"/>
  <c r="G22" i="50"/>
  <c r="G38" i="50"/>
  <c r="G34" i="50"/>
  <c r="G20" i="50"/>
  <c r="G39" i="50"/>
  <c r="G37" i="50"/>
  <c r="G35" i="50"/>
  <c r="G33" i="50"/>
  <c r="G26" i="50"/>
  <c r="G30" i="50"/>
  <c r="G29" i="50"/>
  <c r="G23" i="50"/>
  <c r="G17" i="50"/>
  <c r="G16" i="50" s="1"/>
  <c r="G40" i="50"/>
  <c r="G36" i="50"/>
  <c r="G32" i="50"/>
  <c r="G31" i="50" s="1"/>
  <c r="G19" i="50"/>
  <c r="AE28" i="50"/>
  <c r="AE25" i="50"/>
  <c r="AE30" i="50"/>
  <c r="AE22" i="50"/>
  <c r="AE19" i="50"/>
  <c r="AE20" i="50"/>
  <c r="AE38" i="50"/>
  <c r="AE39" i="50"/>
  <c r="AE37" i="50"/>
  <c r="AE35" i="50"/>
  <c r="AE33" i="50"/>
  <c r="AE26" i="50"/>
  <c r="AE40" i="50"/>
  <c r="AE29" i="50"/>
  <c r="AE36" i="50"/>
  <c r="AE32" i="50"/>
  <c r="AE31" i="50" s="1"/>
  <c r="AE23" i="50"/>
  <c r="AE21" i="50" s="1"/>
  <c r="AE17" i="50"/>
  <c r="AE16" i="50" s="1"/>
  <c r="AE34" i="50"/>
  <c r="AH22" i="50"/>
  <c r="AH20" i="50"/>
  <c r="AH39" i="50"/>
  <c r="AH37" i="50"/>
  <c r="AH35" i="50"/>
  <c r="AH33" i="50"/>
  <c r="AH26" i="50"/>
  <c r="AH29" i="50"/>
  <c r="AH25" i="50"/>
  <c r="AH24" i="50" s="1"/>
  <c r="AH23" i="50"/>
  <c r="AH21" i="50" s="1"/>
  <c r="AH17" i="50"/>
  <c r="AH16" i="50" s="1"/>
  <c r="AH28" i="50"/>
  <c r="AH40" i="50"/>
  <c r="AH38" i="50"/>
  <c r="AH36" i="50"/>
  <c r="AH34" i="50"/>
  <c r="AH32" i="50"/>
  <c r="AH31" i="50" s="1"/>
  <c r="AH30" i="50"/>
  <c r="AH19" i="50"/>
  <c r="AB17" i="50"/>
  <c r="AB16" i="50" s="1"/>
  <c r="AB23" i="50"/>
  <c r="M25" i="50"/>
  <c r="M24" i="50" s="1"/>
  <c r="M28" i="50"/>
  <c r="Y29" i="50"/>
  <c r="M19" i="50"/>
  <c r="M18" i="50" s="1"/>
  <c r="Y26" i="50"/>
  <c r="AB29" i="50"/>
  <c r="M30" i="50"/>
  <c r="M32" i="50"/>
  <c r="M31" i="50" s="1"/>
  <c r="Y33" i="50"/>
  <c r="M34" i="50"/>
  <c r="Y35" i="50"/>
  <c r="M36" i="50"/>
  <c r="Y37" i="50"/>
  <c r="M38" i="50"/>
  <c r="Y39" i="50"/>
  <c r="M40" i="50"/>
  <c r="Y20" i="50"/>
  <c r="AB26" i="50"/>
  <c r="AB33" i="50"/>
  <c r="AB35" i="50"/>
  <c r="AB37" i="50"/>
  <c r="AB39" i="50"/>
  <c r="M17" i="50"/>
  <c r="M16" i="50" s="1"/>
  <c r="AB20" i="50"/>
  <c r="Y22" i="50"/>
  <c r="Y21" i="50" s="1"/>
  <c r="M23" i="50"/>
  <c r="M21" i="50" s="1"/>
  <c r="I15" i="50"/>
  <c r="AB22" i="50"/>
  <c r="Y25" i="50"/>
  <c r="Y24" i="50" s="1"/>
  <c r="Y28" i="50"/>
  <c r="M29" i="50"/>
  <c r="Y19" i="50"/>
  <c r="AB25" i="50"/>
  <c r="AB24" i="50" s="1"/>
  <c r="M26" i="50"/>
  <c r="AB28" i="50"/>
  <c r="Y30" i="50"/>
  <c r="Y32" i="50"/>
  <c r="Y31" i="50" s="1"/>
  <c r="M33" i="50"/>
  <c r="Y34" i="50"/>
  <c r="M35" i="50"/>
  <c r="Y36" i="50"/>
  <c r="M37" i="50"/>
  <c r="Y38" i="50"/>
  <c r="M39" i="50"/>
  <c r="AB19" i="50"/>
  <c r="AB18" i="50" s="1"/>
  <c r="AB30" i="50"/>
  <c r="AB32" i="50"/>
  <c r="AB31" i="50" s="1"/>
  <c r="AB34" i="50"/>
  <c r="AB36" i="50"/>
  <c r="AB38" i="50"/>
  <c r="M20" i="49"/>
  <c r="M39" i="49"/>
  <c r="M37" i="49"/>
  <c r="M35" i="49"/>
  <c r="M33" i="49"/>
  <c r="M26" i="49"/>
  <c r="M29" i="49"/>
  <c r="M22" i="49"/>
  <c r="M23" i="49"/>
  <c r="M17" i="49"/>
  <c r="M16" i="49" s="1"/>
  <c r="M28" i="49"/>
  <c r="M25" i="49"/>
  <c r="M40" i="49"/>
  <c r="M38" i="49"/>
  <c r="M36" i="49"/>
  <c r="M34" i="49"/>
  <c r="M32" i="49"/>
  <c r="M31" i="49" s="1"/>
  <c r="M30" i="49"/>
  <c r="M19" i="49"/>
  <c r="M18" i="49" s="1"/>
  <c r="S29" i="49"/>
  <c r="S20" i="49"/>
  <c r="S23" i="49"/>
  <c r="S17" i="49"/>
  <c r="S16" i="49" s="1"/>
  <c r="S37" i="49"/>
  <c r="S33" i="49"/>
  <c r="S40" i="49"/>
  <c r="S38" i="49"/>
  <c r="S36" i="49"/>
  <c r="S34" i="49"/>
  <c r="S32" i="49"/>
  <c r="S31" i="49" s="1"/>
  <c r="S30" i="49"/>
  <c r="S19" i="49"/>
  <c r="S18" i="49" s="1"/>
  <c r="S35" i="49"/>
  <c r="S28" i="49"/>
  <c r="S25" i="49"/>
  <c r="S26" i="49"/>
  <c r="S22" i="49"/>
  <c r="S39" i="49"/>
  <c r="AH22" i="49"/>
  <c r="AH20" i="49"/>
  <c r="AH25" i="49"/>
  <c r="AH39" i="49"/>
  <c r="AH37" i="49"/>
  <c r="AH35" i="49"/>
  <c r="AH33" i="49"/>
  <c r="AH26" i="49"/>
  <c r="AH29" i="49"/>
  <c r="AH23" i="49"/>
  <c r="AH21" i="49" s="1"/>
  <c r="AH17" i="49"/>
  <c r="AH16" i="49" s="1"/>
  <c r="AH40" i="49"/>
  <c r="AH38" i="49"/>
  <c r="AH34" i="49"/>
  <c r="AH30" i="49"/>
  <c r="AH28" i="49"/>
  <c r="AH36" i="49"/>
  <c r="AH32" i="49"/>
  <c r="AH31" i="49" s="1"/>
  <c r="AH19" i="49"/>
  <c r="G28" i="49"/>
  <c r="G25" i="49"/>
  <c r="G36" i="49"/>
  <c r="G32" i="49"/>
  <c r="G31" i="49" s="1"/>
  <c r="G22" i="49"/>
  <c r="G19" i="49"/>
  <c r="G20" i="49"/>
  <c r="G40" i="49"/>
  <c r="G39" i="49"/>
  <c r="G37" i="49"/>
  <c r="G35" i="49"/>
  <c r="G33" i="49"/>
  <c r="G26" i="49"/>
  <c r="G29" i="49"/>
  <c r="G38" i="49"/>
  <c r="G23" i="49"/>
  <c r="G17" i="49"/>
  <c r="G16" i="49" s="1"/>
  <c r="G34" i="49"/>
  <c r="G30" i="49"/>
  <c r="AK20" i="49"/>
  <c r="AK17" i="49"/>
  <c r="AK16" i="49" s="1"/>
  <c r="J22" i="49"/>
  <c r="J20" i="49"/>
  <c r="J19" i="49"/>
  <c r="J28" i="49"/>
  <c r="J39" i="49"/>
  <c r="J37" i="49"/>
  <c r="J35" i="49"/>
  <c r="J33" i="49"/>
  <c r="J26" i="49"/>
  <c r="J25" i="49"/>
  <c r="J29" i="49"/>
  <c r="J23" i="49"/>
  <c r="J21" i="49" s="1"/>
  <c r="J17" i="49"/>
  <c r="J16" i="49" s="1"/>
  <c r="J40" i="49"/>
  <c r="J36" i="49"/>
  <c r="J32" i="49"/>
  <c r="J31" i="49" s="1"/>
  <c r="J38" i="49"/>
  <c r="J34" i="49"/>
  <c r="J30" i="49"/>
  <c r="Y40" i="49"/>
  <c r="Y38" i="49"/>
  <c r="Y36" i="49"/>
  <c r="Y34" i="49"/>
  <c r="Y32" i="49"/>
  <c r="Y31" i="49" s="1"/>
  <c r="Y30" i="49"/>
  <c r="Y19" i="49"/>
  <c r="Y18" i="49" s="1"/>
  <c r="Y22" i="49"/>
  <c r="Y23" i="49"/>
  <c r="Y28" i="49"/>
  <c r="Y25" i="49"/>
  <c r="Y17" i="49"/>
  <c r="Y16" i="49" s="1"/>
  <c r="Y20" i="49"/>
  <c r="Y29" i="49"/>
  <c r="Y39" i="49"/>
  <c r="Y37" i="49"/>
  <c r="Y35" i="49"/>
  <c r="Y33" i="49"/>
  <c r="Y26" i="49"/>
  <c r="V23" i="49"/>
  <c r="V17" i="49"/>
  <c r="V16" i="49" s="1"/>
  <c r="V29" i="49"/>
  <c r="V40" i="49"/>
  <c r="V38" i="49"/>
  <c r="V36" i="49"/>
  <c r="V34" i="49"/>
  <c r="V32" i="49"/>
  <c r="V31" i="49" s="1"/>
  <c r="V30" i="49"/>
  <c r="V19" i="49"/>
  <c r="V28" i="49"/>
  <c r="V25" i="49"/>
  <c r="V22" i="49"/>
  <c r="V37" i="49"/>
  <c r="V33" i="49"/>
  <c r="V20" i="49"/>
  <c r="V39" i="49"/>
  <c r="V35" i="49"/>
  <c r="V26" i="49"/>
  <c r="AE28" i="49"/>
  <c r="AE25" i="49"/>
  <c r="AE40" i="49"/>
  <c r="AE22" i="49"/>
  <c r="AE38" i="49"/>
  <c r="AE34" i="49"/>
  <c r="AE20" i="49"/>
  <c r="AE30" i="49"/>
  <c r="AE19" i="49"/>
  <c r="AE18" i="49" s="1"/>
  <c r="AE39" i="49"/>
  <c r="AE37" i="49"/>
  <c r="AE35" i="49"/>
  <c r="AE33" i="49"/>
  <c r="AE26" i="49"/>
  <c r="AE29" i="49"/>
  <c r="AE32" i="49"/>
  <c r="AE31" i="49" s="1"/>
  <c r="AE23" i="49"/>
  <c r="AE21" i="49" s="1"/>
  <c r="AE17" i="49"/>
  <c r="AE16" i="49" s="1"/>
  <c r="AE36" i="49"/>
  <c r="D17" i="49"/>
  <c r="D16" i="49" s="1"/>
  <c r="D23" i="49"/>
  <c r="P25" i="49"/>
  <c r="P28" i="49"/>
  <c r="D29" i="49"/>
  <c r="AB29" i="49"/>
  <c r="AB17" i="49"/>
  <c r="AB16" i="49" s="1"/>
  <c r="P22" i="49"/>
  <c r="AB23" i="49"/>
  <c r="P19" i="49"/>
  <c r="P18" i="49" s="1"/>
  <c r="D26" i="49"/>
  <c r="AB26" i="49"/>
  <c r="P30" i="49"/>
  <c r="P32" i="49"/>
  <c r="P31" i="49" s="1"/>
  <c r="D33" i="49"/>
  <c r="AB33" i="49"/>
  <c r="P34" i="49"/>
  <c r="D35" i="49"/>
  <c r="AB35" i="49"/>
  <c r="P36" i="49"/>
  <c r="D37" i="49"/>
  <c r="AB37" i="49"/>
  <c r="P38" i="49"/>
  <c r="D39" i="49"/>
  <c r="AB39" i="49"/>
  <c r="P40" i="49"/>
  <c r="D20" i="49"/>
  <c r="AB20" i="49"/>
  <c r="P17" i="49"/>
  <c r="P16" i="49" s="1"/>
  <c r="D22" i="49"/>
  <c r="AB22" i="49"/>
  <c r="P23" i="49"/>
  <c r="P21" i="49" s="1"/>
  <c r="D25" i="49"/>
  <c r="AB25" i="49"/>
  <c r="D28" i="49"/>
  <c r="AB28" i="49"/>
  <c r="P29" i="49"/>
  <c r="D19" i="49"/>
  <c r="AB19" i="49"/>
  <c r="P26" i="49"/>
  <c r="D30" i="49"/>
  <c r="AB30" i="49"/>
  <c r="D32" i="49"/>
  <c r="D31" i="49" s="1"/>
  <c r="AB32" i="49"/>
  <c r="AB31" i="49" s="1"/>
  <c r="P33" i="49"/>
  <c r="D34" i="49"/>
  <c r="AB34" i="49"/>
  <c r="P35" i="49"/>
  <c r="D36" i="49"/>
  <c r="AB36" i="49"/>
  <c r="P37" i="49"/>
  <c r="D38" i="49"/>
  <c r="AB38" i="49"/>
  <c r="D40" i="48"/>
  <c r="D38" i="48"/>
  <c r="D36" i="48"/>
  <c r="D34" i="48"/>
  <c r="D32" i="48"/>
  <c r="D31" i="48" s="1"/>
  <c r="D30" i="48"/>
  <c r="D19" i="48"/>
  <c r="D28" i="48"/>
  <c r="D25" i="48"/>
  <c r="D22" i="48"/>
  <c r="D20" i="48"/>
  <c r="D39" i="48"/>
  <c r="D37" i="48"/>
  <c r="D35" i="48"/>
  <c r="D33" i="48"/>
  <c r="D26" i="48"/>
  <c r="D29" i="48"/>
  <c r="D23" i="48"/>
  <c r="D21" i="48" s="1"/>
  <c r="D17" i="48"/>
  <c r="D16" i="48" s="1"/>
  <c r="AK20" i="48"/>
  <c r="AK26" i="48"/>
  <c r="AK19" i="48"/>
  <c r="S29" i="48"/>
  <c r="S37" i="48"/>
  <c r="S35" i="48"/>
  <c r="S26" i="48"/>
  <c r="S23" i="48"/>
  <c r="S17" i="48"/>
  <c r="S16" i="48" s="1"/>
  <c r="S39" i="48"/>
  <c r="S40" i="48"/>
  <c r="S38" i="48"/>
  <c r="S36" i="48"/>
  <c r="S34" i="48"/>
  <c r="S32" i="48"/>
  <c r="S31" i="48" s="1"/>
  <c r="S30" i="48"/>
  <c r="S19" i="48"/>
  <c r="S28" i="48"/>
  <c r="S25" i="48"/>
  <c r="S22" i="48"/>
  <c r="S33" i="48"/>
  <c r="S20" i="48"/>
  <c r="V23" i="48"/>
  <c r="V17" i="48"/>
  <c r="V16" i="48" s="1"/>
  <c r="V40" i="48"/>
  <c r="V38" i="48"/>
  <c r="V36" i="48"/>
  <c r="V34" i="48"/>
  <c r="V32" i="48"/>
  <c r="V31" i="48" s="1"/>
  <c r="V30" i="48"/>
  <c r="V19" i="48"/>
  <c r="V28" i="48"/>
  <c r="V25" i="48"/>
  <c r="V22" i="48"/>
  <c r="V29" i="48"/>
  <c r="V20" i="48"/>
  <c r="V39" i="48"/>
  <c r="V37" i="48"/>
  <c r="V35" i="48"/>
  <c r="V33" i="48"/>
  <c r="V26" i="48"/>
  <c r="P26" i="48"/>
  <c r="P32" i="48"/>
  <c r="P31" i="48" s="1"/>
  <c r="G28" i="48"/>
  <c r="G27" i="48" s="1"/>
  <c r="G25" i="48"/>
  <c r="G36" i="48"/>
  <c r="G19" i="48"/>
  <c r="G18" i="48" s="1"/>
  <c r="G22" i="48"/>
  <c r="G30" i="48"/>
  <c r="G20" i="48"/>
  <c r="G32" i="48"/>
  <c r="G31" i="48" s="1"/>
  <c r="G39" i="48"/>
  <c r="G37" i="48"/>
  <c r="G35" i="48"/>
  <c r="G33" i="48"/>
  <c r="G26" i="48"/>
  <c r="G38" i="48"/>
  <c r="G29" i="48"/>
  <c r="G40" i="48"/>
  <c r="G34" i="48"/>
  <c r="G23" i="48"/>
  <c r="G17" i="48"/>
  <c r="G16" i="48" s="1"/>
  <c r="AE28" i="48"/>
  <c r="AE25" i="48"/>
  <c r="AE22" i="48"/>
  <c r="AE38" i="48"/>
  <c r="AE34" i="48"/>
  <c r="AE20" i="48"/>
  <c r="AE39" i="48"/>
  <c r="AE37" i="48"/>
  <c r="AE35" i="48"/>
  <c r="AE33" i="48"/>
  <c r="AE26" i="48"/>
  <c r="AE29" i="48"/>
  <c r="AE23" i="48"/>
  <c r="AE17" i="48"/>
  <c r="AE16" i="48" s="1"/>
  <c r="AE40" i="48"/>
  <c r="AE36" i="48"/>
  <c r="AE30" i="48"/>
  <c r="AE32" i="48"/>
  <c r="AE31" i="48" s="1"/>
  <c r="AE19" i="48"/>
  <c r="AH22" i="48"/>
  <c r="AH28" i="48"/>
  <c r="AH20" i="48"/>
  <c r="AH39" i="48"/>
  <c r="AH37" i="48"/>
  <c r="AH35" i="48"/>
  <c r="AH33" i="48"/>
  <c r="AH26" i="48"/>
  <c r="AH29" i="48"/>
  <c r="AH23" i="48"/>
  <c r="AH21" i="48" s="1"/>
  <c r="AH17" i="48"/>
  <c r="AH16" i="48" s="1"/>
  <c r="AH25" i="48"/>
  <c r="AH24" i="48" s="1"/>
  <c r="AH40" i="48"/>
  <c r="AH38" i="48"/>
  <c r="AH36" i="48"/>
  <c r="AH34" i="48"/>
  <c r="AH32" i="48"/>
  <c r="AH31" i="48" s="1"/>
  <c r="AH30" i="48"/>
  <c r="AH19" i="48"/>
  <c r="AH18" i="48" s="1"/>
  <c r="AB17" i="48"/>
  <c r="AB16" i="48" s="1"/>
  <c r="AB23" i="48"/>
  <c r="M25" i="48"/>
  <c r="M24" i="48" s="1"/>
  <c r="M28" i="48"/>
  <c r="Y29" i="48"/>
  <c r="M19" i="48"/>
  <c r="Y26" i="48"/>
  <c r="AB29" i="48"/>
  <c r="M30" i="48"/>
  <c r="M32" i="48"/>
  <c r="M31" i="48" s="1"/>
  <c r="Y33" i="48"/>
  <c r="M34" i="48"/>
  <c r="Y35" i="48"/>
  <c r="M36" i="48"/>
  <c r="Y37" i="48"/>
  <c r="M38" i="48"/>
  <c r="Y39" i="48"/>
  <c r="M40" i="48"/>
  <c r="Y20" i="48"/>
  <c r="AB26" i="48"/>
  <c r="AB33" i="48"/>
  <c r="AB35" i="48"/>
  <c r="AB37" i="48"/>
  <c r="AB39" i="48"/>
  <c r="M17" i="48"/>
  <c r="M16" i="48" s="1"/>
  <c r="AB20" i="48"/>
  <c r="Y22" i="48"/>
  <c r="Y21" i="48" s="1"/>
  <c r="M23" i="48"/>
  <c r="M21" i="48" s="1"/>
  <c r="I15" i="48"/>
  <c r="AB22" i="48"/>
  <c r="Y25" i="48"/>
  <c r="Y24" i="48" s="1"/>
  <c r="Y28" i="48"/>
  <c r="M29" i="48"/>
  <c r="Y19" i="48"/>
  <c r="AB25" i="48"/>
  <c r="AB24" i="48" s="1"/>
  <c r="M26" i="48"/>
  <c r="AB28" i="48"/>
  <c r="Y30" i="48"/>
  <c r="Y32" i="48"/>
  <c r="Y31" i="48" s="1"/>
  <c r="M33" i="48"/>
  <c r="Y34" i="48"/>
  <c r="M35" i="48"/>
  <c r="Y36" i="48"/>
  <c r="M37" i="48"/>
  <c r="Y38" i="48"/>
  <c r="M39" i="48"/>
  <c r="AB19" i="48"/>
  <c r="AB30" i="48"/>
  <c r="AB32" i="48"/>
  <c r="AB31" i="48" s="1"/>
  <c r="AB34" i="48"/>
  <c r="AB36" i="48"/>
  <c r="AB38" i="48"/>
  <c r="AE28" i="47"/>
  <c r="AE40" i="47"/>
  <c r="AE20" i="47"/>
  <c r="AE38" i="47"/>
  <c r="AE36" i="47"/>
  <c r="AE34" i="47"/>
  <c r="AE39" i="47"/>
  <c r="AE37" i="47"/>
  <c r="AE33" i="47"/>
  <c r="AE26" i="47"/>
  <c r="AE29" i="47"/>
  <c r="AE23" i="47"/>
  <c r="AE30" i="47"/>
  <c r="V23" i="47"/>
  <c r="V21" i="47" s="1"/>
  <c r="V17" i="47"/>
  <c r="V16" i="47" s="1"/>
  <c r="V26" i="47"/>
  <c r="V40" i="47"/>
  <c r="V38" i="47"/>
  <c r="V36" i="47"/>
  <c r="V34" i="47"/>
  <c r="V32" i="47"/>
  <c r="V31" i="47" s="1"/>
  <c r="V30" i="47"/>
  <c r="V19" i="47"/>
  <c r="V39" i="47"/>
  <c r="V29" i="47"/>
  <c r="V28" i="47"/>
  <c r="V27" i="47" s="1"/>
  <c r="V25" i="47"/>
  <c r="V22" i="47"/>
  <c r="V20" i="47"/>
  <c r="V37" i="47"/>
  <c r="V35" i="47"/>
  <c r="V33" i="47"/>
  <c r="G34" i="47"/>
  <c r="G35" i="47"/>
  <c r="G36" i="47"/>
  <c r="AK20" i="47"/>
  <c r="AK26" i="47"/>
  <c r="AK29" i="47"/>
  <c r="AK27" i="47" s="1"/>
  <c r="AK25" i="47"/>
  <c r="AK17" i="47"/>
  <c r="AK16" i="47" s="1"/>
  <c r="AK40" i="47"/>
  <c r="AK19" i="47"/>
  <c r="S29" i="47"/>
  <c r="S39" i="47"/>
  <c r="S37" i="47"/>
  <c r="S35" i="47"/>
  <c r="S23" i="47"/>
  <c r="S17" i="47"/>
  <c r="S16" i="47" s="1"/>
  <c r="S20" i="47"/>
  <c r="S40" i="47"/>
  <c r="S38" i="47"/>
  <c r="S36" i="47"/>
  <c r="S34" i="47"/>
  <c r="S32" i="47"/>
  <c r="S31" i="47" s="1"/>
  <c r="S30" i="47"/>
  <c r="S19" i="47"/>
  <c r="S28" i="47"/>
  <c r="S25" i="47"/>
  <c r="S22" i="47"/>
  <c r="S33" i="47"/>
  <c r="S26" i="47"/>
  <c r="AH22" i="47"/>
  <c r="AH38" i="47"/>
  <c r="AH20" i="47"/>
  <c r="AH32" i="47"/>
  <c r="AH31" i="47" s="1"/>
  <c r="AH19" i="47"/>
  <c r="AH39" i="47"/>
  <c r="AH37" i="47"/>
  <c r="AH35" i="47"/>
  <c r="AH33" i="47"/>
  <c r="AH26" i="47"/>
  <c r="AH30" i="47"/>
  <c r="AH25" i="47"/>
  <c r="AH29" i="47"/>
  <c r="AH40" i="47"/>
  <c r="AH23" i="47"/>
  <c r="AH17" i="47"/>
  <c r="AH16" i="47" s="1"/>
  <c r="AH36" i="47"/>
  <c r="AH34" i="47"/>
  <c r="AH28" i="47"/>
  <c r="M19" i="47"/>
  <c r="M18" i="47" s="1"/>
  <c r="P25" i="47"/>
  <c r="Y26" i="47"/>
  <c r="P28" i="47"/>
  <c r="D29" i="47"/>
  <c r="AB29" i="47"/>
  <c r="M30" i="47"/>
  <c r="M32" i="47"/>
  <c r="M31" i="47" s="1"/>
  <c r="Y33" i="47"/>
  <c r="M34" i="47"/>
  <c r="Y35" i="47"/>
  <c r="M36" i="47"/>
  <c r="Y37" i="47"/>
  <c r="M38" i="47"/>
  <c r="Y39" i="47"/>
  <c r="M40" i="47"/>
  <c r="P19" i="47"/>
  <c r="P18" i="47" s="1"/>
  <c r="Y20" i="47"/>
  <c r="D26" i="47"/>
  <c r="AB26" i="47"/>
  <c r="P30" i="47"/>
  <c r="P32" i="47"/>
  <c r="P31" i="47" s="1"/>
  <c r="AB33" i="47"/>
  <c r="P34" i="47"/>
  <c r="D35" i="47"/>
  <c r="AB35" i="47"/>
  <c r="P36" i="47"/>
  <c r="D37" i="47"/>
  <c r="AB37" i="47"/>
  <c r="P38" i="47"/>
  <c r="D39" i="47"/>
  <c r="AB39" i="47"/>
  <c r="P40" i="47"/>
  <c r="M17" i="47"/>
  <c r="M16" i="47" s="1"/>
  <c r="AB20" i="47"/>
  <c r="Y22" i="47"/>
  <c r="Y21" i="47" s="1"/>
  <c r="M23" i="47"/>
  <c r="AB17" i="47"/>
  <c r="AB16" i="47" s="1"/>
  <c r="D23" i="47"/>
  <c r="I15" i="47"/>
  <c r="P17" i="47"/>
  <c r="P16" i="47" s="1"/>
  <c r="AB22" i="47"/>
  <c r="P23" i="47"/>
  <c r="Y25" i="47"/>
  <c r="Y28" i="47"/>
  <c r="M29" i="47"/>
  <c r="M27" i="47" s="1"/>
  <c r="P22" i="47"/>
  <c r="AB23" i="47"/>
  <c r="Y19" i="47"/>
  <c r="D25" i="47"/>
  <c r="AB25" i="47"/>
  <c r="M26" i="47"/>
  <c r="M24" i="47" s="1"/>
  <c r="D28" i="47"/>
  <c r="AB28" i="47"/>
  <c r="P29" i="47"/>
  <c r="Y30" i="47"/>
  <c r="Y32" i="47"/>
  <c r="Y31" i="47" s="1"/>
  <c r="M33" i="47"/>
  <c r="Y34" i="47"/>
  <c r="M35" i="47"/>
  <c r="Y36" i="47"/>
  <c r="M37" i="47"/>
  <c r="Y38" i="47"/>
  <c r="M39" i="47"/>
  <c r="D19" i="47"/>
  <c r="AB19" i="47"/>
  <c r="P26" i="47"/>
  <c r="D30" i="47"/>
  <c r="AB30" i="47"/>
  <c r="D32" i="47"/>
  <c r="D31" i="47" s="1"/>
  <c r="AB32" i="47"/>
  <c r="AB31" i="47" s="1"/>
  <c r="P33" i="47"/>
  <c r="D34" i="47"/>
  <c r="AB34" i="47"/>
  <c r="P35" i="47"/>
  <c r="D36" i="47"/>
  <c r="AB36" i="47"/>
  <c r="P37" i="47"/>
  <c r="D38" i="47"/>
  <c r="AB38" i="47"/>
  <c r="AB40" i="46"/>
  <c r="AB38" i="46"/>
  <c r="AB36" i="46"/>
  <c r="AB34" i="46"/>
  <c r="AB32" i="46"/>
  <c r="AB31" i="46" s="1"/>
  <c r="AB30" i="46"/>
  <c r="AB19" i="46"/>
  <c r="AB29" i="46"/>
  <c r="AB28" i="46"/>
  <c r="AB25" i="46"/>
  <c r="AB22" i="46"/>
  <c r="AB20" i="46"/>
  <c r="AB39" i="46"/>
  <c r="AB37" i="46"/>
  <c r="AB35" i="46"/>
  <c r="AB33" i="46"/>
  <c r="AB26" i="46"/>
  <c r="AB23" i="46"/>
  <c r="AB17" i="46"/>
  <c r="AB16" i="46" s="1"/>
  <c r="G35" i="46"/>
  <c r="G34" i="46"/>
  <c r="AE28" i="46"/>
  <c r="AE25" i="46"/>
  <c r="AE22" i="46"/>
  <c r="AE20" i="46"/>
  <c r="AE19" i="46"/>
  <c r="AE18" i="46" s="1"/>
  <c r="AE39" i="46"/>
  <c r="AE37" i="46"/>
  <c r="AE35" i="46"/>
  <c r="AE33" i="46"/>
  <c r="AE26" i="46"/>
  <c r="AE23" i="46"/>
  <c r="AE21" i="46" s="1"/>
  <c r="AE29" i="46"/>
  <c r="AE17" i="46"/>
  <c r="AE16" i="46" s="1"/>
  <c r="AE40" i="46"/>
  <c r="AE38" i="46"/>
  <c r="AE36" i="46"/>
  <c r="AE34" i="46"/>
  <c r="AE32" i="46"/>
  <c r="AE31" i="46" s="1"/>
  <c r="AE30" i="46"/>
  <c r="AH22" i="46"/>
  <c r="AH20" i="46"/>
  <c r="AH39" i="46"/>
  <c r="AH37" i="46"/>
  <c r="AH35" i="46"/>
  <c r="AH33" i="46"/>
  <c r="AH26" i="46"/>
  <c r="AH29" i="46"/>
  <c r="AH23" i="46"/>
  <c r="AH21" i="46" s="1"/>
  <c r="AH17" i="46"/>
  <c r="AH16" i="46" s="1"/>
  <c r="AH40" i="46"/>
  <c r="AH38" i="46"/>
  <c r="AH36" i="46"/>
  <c r="AH34" i="46"/>
  <c r="AH32" i="46"/>
  <c r="AH31" i="46" s="1"/>
  <c r="AH30" i="46"/>
  <c r="AH19" i="46"/>
  <c r="AH28" i="46"/>
  <c r="AH25" i="46"/>
  <c r="D40" i="46"/>
  <c r="D19" i="46"/>
  <c r="D20" i="46"/>
  <c r="D37" i="46"/>
  <c r="D35" i="46"/>
  <c r="D26" i="46"/>
  <c r="P39" i="46"/>
  <c r="P37" i="46"/>
  <c r="P35" i="46"/>
  <c r="P33" i="46"/>
  <c r="P26" i="46"/>
  <c r="P29" i="46"/>
  <c r="P28" i="46"/>
  <c r="P23" i="46"/>
  <c r="P21" i="46" s="1"/>
  <c r="P17" i="46"/>
  <c r="P16" i="46" s="1"/>
  <c r="P25" i="46"/>
  <c r="P24" i="46" s="1"/>
  <c r="P20" i="46"/>
  <c r="P40" i="46"/>
  <c r="P38" i="46"/>
  <c r="P36" i="46"/>
  <c r="P34" i="46"/>
  <c r="P32" i="46"/>
  <c r="P31" i="46" s="1"/>
  <c r="P30" i="46"/>
  <c r="P19" i="46"/>
  <c r="P18" i="46" s="1"/>
  <c r="P22" i="46"/>
  <c r="M18" i="46"/>
  <c r="AK29" i="46"/>
  <c r="AK27" i="46" s="1"/>
  <c r="AK17" i="46"/>
  <c r="AK16" i="46" s="1"/>
  <c r="AK40" i="46"/>
  <c r="AK19" i="46"/>
  <c r="S36" i="46"/>
  <c r="S20" i="46"/>
  <c r="V23" i="46"/>
  <c r="V21" i="46" s="1"/>
  <c r="V17" i="46"/>
  <c r="V16" i="46" s="1"/>
  <c r="V20" i="46"/>
  <c r="V40" i="46"/>
  <c r="V38" i="46"/>
  <c r="V36" i="46"/>
  <c r="V34" i="46"/>
  <c r="V32" i="46"/>
  <c r="V31" i="46" s="1"/>
  <c r="V30" i="46"/>
  <c r="V19" i="46"/>
  <c r="V28" i="46"/>
  <c r="V25" i="46"/>
  <c r="V22" i="46"/>
  <c r="V39" i="46"/>
  <c r="V37" i="46"/>
  <c r="V35" i="46"/>
  <c r="V33" i="46"/>
  <c r="V26" i="46"/>
  <c r="V29" i="46"/>
  <c r="J22" i="46"/>
  <c r="J20" i="46"/>
  <c r="J39" i="46"/>
  <c r="J37" i="46"/>
  <c r="J35" i="46"/>
  <c r="J33" i="46"/>
  <c r="J26" i="46"/>
  <c r="J29" i="46"/>
  <c r="J23" i="46"/>
  <c r="J21" i="46" s="1"/>
  <c r="J17" i="46"/>
  <c r="J16" i="46" s="1"/>
  <c r="J40" i="46"/>
  <c r="J38" i="46"/>
  <c r="J36" i="46"/>
  <c r="J34" i="46"/>
  <c r="J32" i="46"/>
  <c r="J31" i="46" s="1"/>
  <c r="J30" i="46"/>
  <c r="J19" i="46"/>
  <c r="J28" i="46"/>
  <c r="J25" i="46"/>
  <c r="M25" i="46"/>
  <c r="M28" i="46"/>
  <c r="Y29" i="46"/>
  <c r="Y20" i="46"/>
  <c r="Y18" i="46" s="1"/>
  <c r="M17" i="46"/>
  <c r="M16" i="46" s="1"/>
  <c r="Y22" i="46"/>
  <c r="Y21" i="46" s="1"/>
  <c r="M23" i="46"/>
  <c r="M21" i="46" s="1"/>
  <c r="Y25" i="46"/>
  <c r="Y24" i="46" s="1"/>
  <c r="Y28" i="46"/>
  <c r="M29" i="46"/>
  <c r="M26" i="46"/>
  <c r="Y30" i="46"/>
  <c r="Y32" i="46"/>
  <c r="Y31" i="46" s="1"/>
  <c r="M33" i="46"/>
  <c r="Y34" i="46"/>
  <c r="M35" i="46"/>
  <c r="Y36" i="46"/>
  <c r="M37" i="46"/>
  <c r="Y38" i="46"/>
  <c r="M39" i="46"/>
  <c r="M20" i="45"/>
  <c r="M28" i="45"/>
  <c r="M39" i="45"/>
  <c r="M37" i="45"/>
  <c r="M35" i="45"/>
  <c r="M33" i="45"/>
  <c r="M26" i="45"/>
  <c r="M29" i="45"/>
  <c r="M23" i="45"/>
  <c r="M17" i="45"/>
  <c r="M16" i="45" s="1"/>
  <c r="M25" i="45"/>
  <c r="M40" i="45"/>
  <c r="M38" i="45"/>
  <c r="M36" i="45"/>
  <c r="M34" i="45"/>
  <c r="M32" i="45"/>
  <c r="M31" i="45" s="1"/>
  <c r="M30" i="45"/>
  <c r="M19" i="45"/>
  <c r="M18" i="45" s="1"/>
  <c r="M22" i="45"/>
  <c r="S29" i="45"/>
  <c r="S37" i="45"/>
  <c r="S23" i="45"/>
  <c r="S17" i="45"/>
  <c r="S16" i="45" s="1"/>
  <c r="S33" i="45"/>
  <c r="S40" i="45"/>
  <c r="S38" i="45"/>
  <c r="S36" i="45"/>
  <c r="S34" i="45"/>
  <c r="S32" i="45"/>
  <c r="S31" i="45" s="1"/>
  <c r="S30" i="45"/>
  <c r="S19" i="45"/>
  <c r="S20" i="45"/>
  <c r="S28" i="45"/>
  <c r="S25" i="45"/>
  <c r="S35" i="45"/>
  <c r="S22" i="45"/>
  <c r="S39" i="45"/>
  <c r="S26" i="45"/>
  <c r="G28" i="45"/>
  <c r="G25" i="45"/>
  <c r="G24" i="45" s="1"/>
  <c r="G40" i="45"/>
  <c r="G32" i="45"/>
  <c r="G31" i="45" s="1"/>
  <c r="G30" i="45"/>
  <c r="G22" i="45"/>
  <c r="G20" i="45"/>
  <c r="G39" i="45"/>
  <c r="G37" i="45"/>
  <c r="G35" i="45"/>
  <c r="G33" i="45"/>
  <c r="G26" i="45"/>
  <c r="G36" i="45"/>
  <c r="G29" i="45"/>
  <c r="G38" i="45"/>
  <c r="G34" i="45"/>
  <c r="G23" i="45"/>
  <c r="G17" i="45"/>
  <c r="G16" i="45" s="1"/>
  <c r="G19" i="45"/>
  <c r="AK20" i="45"/>
  <c r="AK26" i="45"/>
  <c r="AK29" i="45"/>
  <c r="AK27" i="45" s="1"/>
  <c r="AK17" i="45"/>
  <c r="AK16" i="45" s="1"/>
  <c r="AK25" i="45"/>
  <c r="AK40" i="45"/>
  <c r="AK19" i="45"/>
  <c r="AK18" i="45" s="1"/>
  <c r="V23" i="45"/>
  <c r="V17" i="45"/>
  <c r="V16" i="45" s="1"/>
  <c r="V37" i="45"/>
  <c r="V35" i="45"/>
  <c r="V26" i="45"/>
  <c r="V39" i="45"/>
  <c r="V29" i="45"/>
  <c r="V40" i="45"/>
  <c r="V38" i="45"/>
  <c r="V36" i="45"/>
  <c r="V34" i="45"/>
  <c r="V32" i="45"/>
  <c r="V31" i="45" s="1"/>
  <c r="V30" i="45"/>
  <c r="V19" i="45"/>
  <c r="V28" i="45"/>
  <c r="V27" i="45" s="1"/>
  <c r="V25" i="45"/>
  <c r="V24" i="45" s="1"/>
  <c r="V22" i="45"/>
  <c r="V33" i="45"/>
  <c r="V20" i="45"/>
  <c r="J22" i="45"/>
  <c r="J34" i="45"/>
  <c r="J19" i="45"/>
  <c r="J20" i="45"/>
  <c r="J30" i="45"/>
  <c r="J39" i="45"/>
  <c r="J37" i="45"/>
  <c r="J35" i="45"/>
  <c r="J33" i="45"/>
  <c r="J26" i="45"/>
  <c r="J29" i="45"/>
  <c r="J40" i="45"/>
  <c r="J36" i="45"/>
  <c r="J25" i="45"/>
  <c r="J23" i="45"/>
  <c r="J17" i="45"/>
  <c r="J16" i="45" s="1"/>
  <c r="J28" i="45"/>
  <c r="J38" i="45"/>
  <c r="J32" i="45"/>
  <c r="J31" i="45" s="1"/>
  <c r="Y32" i="45"/>
  <c r="Y31" i="45" s="1"/>
  <c r="Y17" i="45"/>
  <c r="Y16" i="45" s="1"/>
  <c r="AH22" i="45"/>
  <c r="AH38" i="45"/>
  <c r="AH20" i="45"/>
  <c r="AH25" i="45"/>
  <c r="AH39" i="45"/>
  <c r="AH37" i="45"/>
  <c r="AH35" i="45"/>
  <c r="AH33" i="45"/>
  <c r="AH26" i="45"/>
  <c r="AH29" i="45"/>
  <c r="AH32" i="45"/>
  <c r="AH31" i="45" s="1"/>
  <c r="AH23" i="45"/>
  <c r="AH17" i="45"/>
  <c r="AH16" i="45" s="1"/>
  <c r="AH40" i="45"/>
  <c r="AH36" i="45"/>
  <c r="AH30" i="45"/>
  <c r="AH34" i="45"/>
  <c r="AH19" i="45"/>
  <c r="AH28" i="45"/>
  <c r="AE28" i="45"/>
  <c r="AE25" i="45"/>
  <c r="AE24" i="45" s="1"/>
  <c r="AE36" i="45"/>
  <c r="AE34" i="45"/>
  <c r="AE22" i="45"/>
  <c r="AE38" i="45"/>
  <c r="AE20" i="45"/>
  <c r="AE39" i="45"/>
  <c r="AE37" i="45"/>
  <c r="AE35" i="45"/>
  <c r="AE33" i="45"/>
  <c r="AE26" i="45"/>
  <c r="AE29" i="45"/>
  <c r="AE40" i="45"/>
  <c r="AE30" i="45"/>
  <c r="AE19" i="45"/>
  <c r="AE23" i="45"/>
  <c r="AE17" i="45"/>
  <c r="AE16" i="45" s="1"/>
  <c r="AE32" i="45"/>
  <c r="AE31" i="45" s="1"/>
  <c r="P25" i="45"/>
  <c r="P28" i="45"/>
  <c r="D29" i="45"/>
  <c r="AB29" i="45"/>
  <c r="D17" i="45"/>
  <c r="D16" i="45" s="1"/>
  <c r="D23" i="45"/>
  <c r="P19" i="45"/>
  <c r="P18" i="45" s="1"/>
  <c r="D26" i="45"/>
  <c r="AB26" i="45"/>
  <c r="P30" i="45"/>
  <c r="P32" i="45"/>
  <c r="P31" i="45" s="1"/>
  <c r="D33" i="45"/>
  <c r="AB33" i="45"/>
  <c r="P34" i="45"/>
  <c r="D35" i="45"/>
  <c r="AB35" i="45"/>
  <c r="P36" i="45"/>
  <c r="D37" i="45"/>
  <c r="AB37" i="45"/>
  <c r="P38" i="45"/>
  <c r="D39" i="45"/>
  <c r="AB39" i="45"/>
  <c r="P40" i="45"/>
  <c r="AB17" i="45"/>
  <c r="AB16" i="45" s="1"/>
  <c r="AB23" i="45"/>
  <c r="D20" i="45"/>
  <c r="AB20" i="45"/>
  <c r="P17" i="45"/>
  <c r="P16" i="45" s="1"/>
  <c r="D22" i="45"/>
  <c r="AB22" i="45"/>
  <c r="P23" i="45"/>
  <c r="P21" i="45" s="1"/>
  <c r="D25" i="45"/>
  <c r="D24" i="45" s="1"/>
  <c r="AB25" i="45"/>
  <c r="AB24" i="45" s="1"/>
  <c r="D28" i="45"/>
  <c r="AB28" i="45"/>
  <c r="P29" i="45"/>
  <c r="P22" i="45"/>
  <c r="D19" i="45"/>
  <c r="AB19" i="45"/>
  <c r="AB18" i="45" s="1"/>
  <c r="P26" i="45"/>
  <c r="D30" i="45"/>
  <c r="AB30" i="45"/>
  <c r="D32" i="45"/>
  <c r="D31" i="45" s="1"/>
  <c r="AB32" i="45"/>
  <c r="AB31" i="45" s="1"/>
  <c r="P33" i="45"/>
  <c r="D34" i="45"/>
  <c r="AB34" i="45"/>
  <c r="P35" i="45"/>
  <c r="D36" i="45"/>
  <c r="AB36" i="45"/>
  <c r="P37" i="45"/>
  <c r="D38" i="45"/>
  <c r="AB38" i="45"/>
  <c r="AE28" i="44"/>
  <c r="AE25" i="44"/>
  <c r="AE32" i="44"/>
  <c r="AE31" i="44" s="1"/>
  <c r="AE22" i="44"/>
  <c r="AE34" i="44"/>
  <c r="AE19" i="44"/>
  <c r="AE20" i="44"/>
  <c r="AE38" i="44"/>
  <c r="AE39" i="44"/>
  <c r="AE37" i="44"/>
  <c r="AE35" i="44"/>
  <c r="AE33" i="44"/>
  <c r="AE26" i="44"/>
  <c r="AE30" i="44"/>
  <c r="AE29" i="44"/>
  <c r="AE23" i="44"/>
  <c r="AE17" i="44"/>
  <c r="AE16" i="44" s="1"/>
  <c r="AE40" i="44"/>
  <c r="AE36" i="44"/>
  <c r="J22" i="44"/>
  <c r="J25" i="44"/>
  <c r="J20" i="44"/>
  <c r="J39" i="44"/>
  <c r="J37" i="44"/>
  <c r="J35" i="44"/>
  <c r="J33" i="44"/>
  <c r="J26" i="44"/>
  <c r="J29" i="44"/>
  <c r="J23" i="44"/>
  <c r="J17" i="44"/>
  <c r="J16" i="44" s="1"/>
  <c r="J28" i="44"/>
  <c r="J40" i="44"/>
  <c r="J38" i="44"/>
  <c r="J36" i="44"/>
  <c r="J34" i="44"/>
  <c r="J32" i="44"/>
  <c r="J31" i="44" s="1"/>
  <c r="J30" i="44"/>
  <c r="J19" i="44"/>
  <c r="J18" i="44" s="1"/>
  <c r="AH22" i="44"/>
  <c r="AH28" i="44"/>
  <c r="AH20" i="44"/>
  <c r="AH39" i="44"/>
  <c r="AH37" i="44"/>
  <c r="AH35" i="44"/>
  <c r="AH33" i="44"/>
  <c r="AH26" i="44"/>
  <c r="AH29" i="44"/>
  <c r="AH23" i="44"/>
  <c r="AH17" i="44"/>
  <c r="AH16" i="44" s="1"/>
  <c r="AH40" i="44"/>
  <c r="AH38" i="44"/>
  <c r="AH36" i="44"/>
  <c r="AH34" i="44"/>
  <c r="AH32" i="44"/>
  <c r="AH31" i="44" s="1"/>
  <c r="AH30" i="44"/>
  <c r="AH19" i="44"/>
  <c r="AH25" i="44"/>
  <c r="M18" i="44"/>
  <c r="V23" i="44"/>
  <c r="V17" i="44"/>
  <c r="V16" i="44" s="1"/>
  <c r="V40" i="44"/>
  <c r="V38" i="44"/>
  <c r="V36" i="44"/>
  <c r="V34" i="44"/>
  <c r="V32" i="44"/>
  <c r="V31" i="44" s="1"/>
  <c r="V30" i="44"/>
  <c r="V19" i="44"/>
  <c r="V18" i="44" s="1"/>
  <c r="V28" i="44"/>
  <c r="V25" i="44"/>
  <c r="V24" i="44" s="1"/>
  <c r="V22" i="44"/>
  <c r="V20" i="44"/>
  <c r="V39" i="44"/>
  <c r="V37" i="44"/>
  <c r="V35" i="44"/>
  <c r="V33" i="44"/>
  <c r="V26" i="44"/>
  <c r="V29" i="44"/>
  <c r="G28" i="44"/>
  <c r="G25" i="44"/>
  <c r="G36" i="44"/>
  <c r="G22" i="44"/>
  <c r="G32" i="44"/>
  <c r="G31" i="44" s="1"/>
  <c r="G20" i="44"/>
  <c r="G39" i="44"/>
  <c r="G37" i="44"/>
  <c r="G35" i="44"/>
  <c r="G33" i="44"/>
  <c r="G26" i="44"/>
  <c r="G38" i="44"/>
  <c r="G19" i="44"/>
  <c r="G29" i="44"/>
  <c r="G40" i="44"/>
  <c r="G23" i="44"/>
  <c r="G17" i="44"/>
  <c r="G16" i="44" s="1"/>
  <c r="G34" i="44"/>
  <c r="G30" i="44"/>
  <c r="AK20" i="44"/>
  <c r="AK26" i="44"/>
  <c r="AK29" i="44"/>
  <c r="AK27" i="44" s="1"/>
  <c r="AK17" i="44"/>
  <c r="AK16" i="44" s="1"/>
  <c r="AK40" i="44"/>
  <c r="AK19" i="44"/>
  <c r="AK25" i="44"/>
  <c r="S23" i="44"/>
  <c r="S32" i="44"/>
  <c r="S31" i="44" s="1"/>
  <c r="S20" i="44"/>
  <c r="D17" i="44"/>
  <c r="D16" i="44" s="1"/>
  <c r="AB17" i="44"/>
  <c r="AB16" i="44" s="1"/>
  <c r="P22" i="44"/>
  <c r="D23" i="44"/>
  <c r="AB23" i="44"/>
  <c r="M25" i="44"/>
  <c r="M28" i="44"/>
  <c r="Y29" i="44"/>
  <c r="P25" i="44"/>
  <c r="Y26" i="44"/>
  <c r="P28" i="44"/>
  <c r="D29" i="44"/>
  <c r="AB29" i="44"/>
  <c r="M30" i="44"/>
  <c r="M32" i="44"/>
  <c r="M31" i="44" s="1"/>
  <c r="Y33" i="44"/>
  <c r="M34" i="44"/>
  <c r="Y35" i="44"/>
  <c r="M36" i="44"/>
  <c r="Y37" i="44"/>
  <c r="M38" i="44"/>
  <c r="Y39" i="44"/>
  <c r="M40" i="44"/>
  <c r="P19" i="44"/>
  <c r="P18" i="44" s="1"/>
  <c r="Y20" i="44"/>
  <c r="Y18" i="44" s="1"/>
  <c r="D26" i="44"/>
  <c r="AB26" i="44"/>
  <c r="P30" i="44"/>
  <c r="P32" i="44"/>
  <c r="P31" i="44" s="1"/>
  <c r="D33" i="44"/>
  <c r="AB33" i="44"/>
  <c r="P34" i="44"/>
  <c r="D35" i="44"/>
  <c r="AB35" i="44"/>
  <c r="P36" i="44"/>
  <c r="D37" i="44"/>
  <c r="AB37" i="44"/>
  <c r="P38" i="44"/>
  <c r="D39" i="44"/>
  <c r="AB39" i="44"/>
  <c r="P40" i="44"/>
  <c r="M17" i="44"/>
  <c r="M16" i="44" s="1"/>
  <c r="D20" i="44"/>
  <c r="AB20" i="44"/>
  <c r="Y22" i="44"/>
  <c r="Y21" i="44" s="1"/>
  <c r="M23" i="44"/>
  <c r="M21" i="44" s="1"/>
  <c r="P17" i="44"/>
  <c r="P16" i="44" s="1"/>
  <c r="D22" i="44"/>
  <c r="AB22" i="44"/>
  <c r="P23" i="44"/>
  <c r="Y25" i="44"/>
  <c r="Y24" i="44" s="1"/>
  <c r="Y28" i="44"/>
  <c r="M29" i="44"/>
  <c r="D25" i="44"/>
  <c r="AB25" i="44"/>
  <c r="M26" i="44"/>
  <c r="D28" i="44"/>
  <c r="AB28" i="44"/>
  <c r="P29" i="44"/>
  <c r="Y30" i="44"/>
  <c r="Y32" i="44"/>
  <c r="Y31" i="44" s="1"/>
  <c r="M33" i="44"/>
  <c r="Y34" i="44"/>
  <c r="M35" i="44"/>
  <c r="Y36" i="44"/>
  <c r="M37" i="44"/>
  <c r="Y38" i="44"/>
  <c r="M39" i="44"/>
  <c r="D19" i="44"/>
  <c r="AB19" i="44"/>
  <c r="AB18" i="44" s="1"/>
  <c r="P26" i="44"/>
  <c r="D30" i="44"/>
  <c r="AB30" i="44"/>
  <c r="D32" i="44"/>
  <c r="D31" i="44" s="1"/>
  <c r="AB32" i="44"/>
  <c r="AB31" i="44" s="1"/>
  <c r="P33" i="44"/>
  <c r="D34" i="44"/>
  <c r="AB34" i="44"/>
  <c r="P35" i="44"/>
  <c r="D36" i="44"/>
  <c r="AB36" i="44"/>
  <c r="P37" i="44"/>
  <c r="D38" i="44"/>
  <c r="AB38" i="44"/>
  <c r="AE25" i="43"/>
  <c r="AE22" i="43"/>
  <c r="AE20" i="43"/>
  <c r="AE35" i="43"/>
  <c r="AE26" i="43"/>
  <c r="AE29" i="43"/>
  <c r="AE40" i="43"/>
  <c r="M18" i="43"/>
  <c r="AH22" i="43"/>
  <c r="AH40" i="43"/>
  <c r="AH20" i="43"/>
  <c r="AH32" i="43"/>
  <c r="AH31" i="43" s="1"/>
  <c r="AH19" i="43"/>
  <c r="AH39" i="43"/>
  <c r="AH37" i="43"/>
  <c r="AH35" i="43"/>
  <c r="AH33" i="43"/>
  <c r="AH26" i="43"/>
  <c r="AH38" i="43"/>
  <c r="AH30" i="43"/>
  <c r="AH29" i="43"/>
  <c r="AH34" i="43"/>
  <c r="AH28" i="43"/>
  <c r="AH27" i="43" s="1"/>
  <c r="AH23" i="43"/>
  <c r="AH17" i="43"/>
  <c r="AH16" i="43" s="1"/>
  <c r="AH36" i="43"/>
  <c r="AH25" i="43"/>
  <c r="AH24" i="43" s="1"/>
  <c r="G28" i="43"/>
  <c r="G25" i="43"/>
  <c r="G22" i="43"/>
  <c r="G38" i="43"/>
  <c r="G34" i="43"/>
  <c r="G20" i="43"/>
  <c r="G36" i="43"/>
  <c r="G39" i="43"/>
  <c r="G37" i="43"/>
  <c r="G35" i="43"/>
  <c r="G33" i="43"/>
  <c r="G26" i="43"/>
  <c r="G29" i="43"/>
  <c r="G40" i="43"/>
  <c r="G32" i="43"/>
  <c r="G31" i="43" s="1"/>
  <c r="G19" i="43"/>
  <c r="G23" i="43"/>
  <c r="G17" i="43"/>
  <c r="G16" i="43" s="1"/>
  <c r="G30" i="43"/>
  <c r="AK26" i="43"/>
  <c r="AK29" i="43"/>
  <c r="AK27" i="43" s="1"/>
  <c r="S29" i="43"/>
  <c r="S35" i="43"/>
  <c r="S23" i="43"/>
  <c r="S17" i="43"/>
  <c r="S16" i="43" s="1"/>
  <c r="S37" i="43"/>
  <c r="S26" i="43"/>
  <c r="S40" i="43"/>
  <c r="S38" i="43"/>
  <c r="S36" i="43"/>
  <c r="S34" i="43"/>
  <c r="S32" i="43"/>
  <c r="S31" i="43" s="1"/>
  <c r="S30" i="43"/>
  <c r="S19" i="43"/>
  <c r="S39" i="43"/>
  <c r="S33" i="43"/>
  <c r="S28" i="43"/>
  <c r="S25" i="43"/>
  <c r="S20" i="43"/>
  <c r="S22" i="43"/>
  <c r="J22" i="43"/>
  <c r="J40" i="43"/>
  <c r="J28" i="43"/>
  <c r="J25" i="43"/>
  <c r="J24" i="43" s="1"/>
  <c r="J26" i="43"/>
  <c r="J29" i="43"/>
  <c r="J19" i="43"/>
  <c r="V23" i="43"/>
  <c r="V17" i="43"/>
  <c r="V16" i="43" s="1"/>
  <c r="V35" i="43"/>
  <c r="V26" i="43"/>
  <c r="V40" i="43"/>
  <c r="V38" i="43"/>
  <c r="V36" i="43"/>
  <c r="V34" i="43"/>
  <c r="V32" i="43"/>
  <c r="V31" i="43" s="1"/>
  <c r="V30" i="43"/>
  <c r="V19" i="43"/>
  <c r="V37" i="43"/>
  <c r="V29" i="43"/>
  <c r="V28" i="43"/>
  <c r="V25" i="43"/>
  <c r="V22" i="43"/>
  <c r="V39" i="43"/>
  <c r="V20" i="43"/>
  <c r="V33" i="43"/>
  <c r="M27" i="43"/>
  <c r="P22" i="43"/>
  <c r="P25" i="43"/>
  <c r="P28" i="43"/>
  <c r="D29" i="43"/>
  <c r="AB29" i="43"/>
  <c r="M30" i="43"/>
  <c r="M32" i="43"/>
  <c r="M31" i="43" s="1"/>
  <c r="Y33" i="43"/>
  <c r="M34" i="43"/>
  <c r="Y35" i="43"/>
  <c r="M36" i="43"/>
  <c r="Y37" i="43"/>
  <c r="M38" i="43"/>
  <c r="Y39" i="43"/>
  <c r="M40" i="43"/>
  <c r="P19" i="43"/>
  <c r="P18" i="43" s="1"/>
  <c r="Y20" i="43"/>
  <c r="D26" i="43"/>
  <c r="AB26" i="43"/>
  <c r="P30" i="43"/>
  <c r="P32" i="43"/>
  <c r="P31" i="43" s="1"/>
  <c r="D33" i="43"/>
  <c r="AB33" i="43"/>
  <c r="P34" i="43"/>
  <c r="D35" i="43"/>
  <c r="AB35" i="43"/>
  <c r="P36" i="43"/>
  <c r="D37" i="43"/>
  <c r="AB37" i="43"/>
  <c r="P38" i="43"/>
  <c r="D39" i="43"/>
  <c r="AB39" i="43"/>
  <c r="P40" i="43"/>
  <c r="M17" i="43"/>
  <c r="M16" i="43" s="1"/>
  <c r="D20" i="43"/>
  <c r="AB20" i="43"/>
  <c r="Y22" i="43"/>
  <c r="M23" i="43"/>
  <c r="M21" i="43" s="1"/>
  <c r="AB17" i="43"/>
  <c r="AB16" i="43" s="1"/>
  <c r="P17" i="43"/>
  <c r="P16" i="43" s="1"/>
  <c r="D22" i="43"/>
  <c r="AB22" i="43"/>
  <c r="P23" i="43"/>
  <c r="Y25" i="43"/>
  <c r="Y28" i="43"/>
  <c r="M29" i="43"/>
  <c r="D17" i="43"/>
  <c r="D16" i="43" s="1"/>
  <c r="AB23" i="43"/>
  <c r="Y19" i="43"/>
  <c r="Y18" i="43" s="1"/>
  <c r="D25" i="43"/>
  <c r="D24" i="43" s="1"/>
  <c r="AB25" i="43"/>
  <c r="AB24" i="43" s="1"/>
  <c r="M26" i="43"/>
  <c r="M24" i="43" s="1"/>
  <c r="D28" i="43"/>
  <c r="AB28" i="43"/>
  <c r="P29" i="43"/>
  <c r="Y30" i="43"/>
  <c r="Y32" i="43"/>
  <c r="Y31" i="43" s="1"/>
  <c r="M33" i="43"/>
  <c r="Y34" i="43"/>
  <c r="M35" i="43"/>
  <c r="Y36" i="43"/>
  <c r="M37" i="43"/>
  <c r="Y38" i="43"/>
  <c r="M39" i="43"/>
  <c r="D23" i="43"/>
  <c r="D21" i="43" s="1"/>
  <c r="D19" i="43"/>
  <c r="AB19" i="43"/>
  <c r="P26" i="43"/>
  <c r="D30" i="43"/>
  <c r="AB30" i="43"/>
  <c r="D32" i="43"/>
  <c r="D31" i="43" s="1"/>
  <c r="AB32" i="43"/>
  <c r="AB31" i="43" s="1"/>
  <c r="P33" i="43"/>
  <c r="D34" i="43"/>
  <c r="AB34" i="43"/>
  <c r="P35" i="43"/>
  <c r="D36" i="43"/>
  <c r="AB36" i="43"/>
  <c r="P37" i="43"/>
  <c r="D38" i="43"/>
  <c r="AB38" i="43"/>
  <c r="G28" i="42"/>
  <c r="G25" i="42"/>
  <c r="G38" i="42"/>
  <c r="G30" i="42"/>
  <c r="G19" i="42"/>
  <c r="G18" i="42" s="1"/>
  <c r="G22" i="42"/>
  <c r="G39" i="42"/>
  <c r="G36" i="42"/>
  <c r="G20" i="42"/>
  <c r="G37" i="42"/>
  <c r="G35" i="42"/>
  <c r="G33" i="42"/>
  <c r="G26" i="42"/>
  <c r="G32" i="42"/>
  <c r="G31" i="42" s="1"/>
  <c r="G29" i="42"/>
  <c r="G23" i="42"/>
  <c r="G21" i="42" s="1"/>
  <c r="G17" i="42"/>
  <c r="G16" i="42" s="1"/>
  <c r="G40" i="42"/>
  <c r="G34" i="42"/>
  <c r="S29" i="42"/>
  <c r="S38" i="42"/>
  <c r="S35" i="42"/>
  <c r="S36" i="42"/>
  <c r="S34" i="42"/>
  <c r="S32" i="42"/>
  <c r="S31" i="42" s="1"/>
  <c r="S33" i="42"/>
  <c r="S25" i="42"/>
  <c r="S24" i="42" s="1"/>
  <c r="S20" i="42"/>
  <c r="S26" i="42"/>
  <c r="Y22" i="42"/>
  <c r="Y34" i="42"/>
  <c r="Y32" i="42"/>
  <c r="Y31" i="42" s="1"/>
  <c r="Y30" i="42"/>
  <c r="Y23" i="42"/>
  <c r="Y21" i="42" s="1"/>
  <c r="Y20" i="42"/>
  <c r="Y29" i="42"/>
  <c r="Y39" i="42"/>
  <c r="Y35" i="42"/>
  <c r="AK20" i="42"/>
  <c r="AK26" i="42"/>
  <c r="AK17" i="42"/>
  <c r="AK16" i="42" s="1"/>
  <c r="AK29" i="42"/>
  <c r="AK27" i="42" s="1"/>
  <c r="AK40" i="42"/>
  <c r="AK19" i="42"/>
  <c r="AK18" i="42" s="1"/>
  <c r="AK25" i="42"/>
  <c r="V23" i="42"/>
  <c r="V17" i="42"/>
  <c r="V16" i="42" s="1"/>
  <c r="V25" i="42"/>
  <c r="V24" i="42" s="1"/>
  <c r="V40" i="42"/>
  <c r="V38" i="42"/>
  <c r="V36" i="42"/>
  <c r="V34" i="42"/>
  <c r="V32" i="42"/>
  <c r="V31" i="42" s="1"/>
  <c r="V30" i="42"/>
  <c r="V19" i="42"/>
  <c r="V28" i="42"/>
  <c r="V27" i="42" s="1"/>
  <c r="V22" i="42"/>
  <c r="V33" i="42"/>
  <c r="V26" i="42"/>
  <c r="V29" i="42"/>
  <c r="V20" i="42"/>
  <c r="V39" i="42"/>
  <c r="V37" i="42"/>
  <c r="V35" i="42"/>
  <c r="M20" i="42"/>
  <c r="M22" i="42"/>
  <c r="M37" i="42"/>
  <c r="M29" i="42"/>
  <c r="M23" i="42"/>
  <c r="M17" i="42"/>
  <c r="M16" i="42" s="1"/>
  <c r="M25" i="42"/>
  <c r="M34" i="42"/>
  <c r="M32" i="42"/>
  <c r="M31" i="42" s="1"/>
  <c r="M30" i="42"/>
  <c r="AH22" i="42"/>
  <c r="AH20" i="42"/>
  <c r="AH29" i="42"/>
  <c r="AH39" i="42"/>
  <c r="AH37" i="42"/>
  <c r="AH35" i="42"/>
  <c r="AH33" i="42"/>
  <c r="AH26" i="42"/>
  <c r="AH28" i="42"/>
  <c r="AH23" i="42"/>
  <c r="AH17" i="42"/>
  <c r="AH16" i="42" s="1"/>
  <c r="AH40" i="42"/>
  <c r="AH34" i="42"/>
  <c r="AH30" i="42"/>
  <c r="AH38" i="42"/>
  <c r="AH36" i="42"/>
  <c r="AH32" i="42"/>
  <c r="AH31" i="42" s="1"/>
  <c r="AH19" i="42"/>
  <c r="AH18" i="42" s="1"/>
  <c r="AH25" i="42"/>
  <c r="AE28" i="42"/>
  <c r="AE25" i="42"/>
  <c r="AE35" i="42"/>
  <c r="AE33" i="42"/>
  <c r="AE40" i="42"/>
  <c r="AE32" i="42"/>
  <c r="AE31" i="42" s="1"/>
  <c r="AE22" i="42"/>
  <c r="AE39" i="42"/>
  <c r="AE37" i="42"/>
  <c r="AE26" i="42"/>
  <c r="AE20" i="42"/>
  <c r="AE34" i="42"/>
  <c r="AE19" i="42"/>
  <c r="AE29" i="42"/>
  <c r="AE38" i="42"/>
  <c r="AE23" i="42"/>
  <c r="AE17" i="42"/>
  <c r="AE16" i="42" s="1"/>
  <c r="AE36" i="42"/>
  <c r="AE30" i="42"/>
  <c r="D17" i="42"/>
  <c r="D16" i="42" s="1"/>
  <c r="P22" i="42"/>
  <c r="AB23" i="42"/>
  <c r="P25" i="42"/>
  <c r="P28" i="42"/>
  <c r="D29" i="42"/>
  <c r="AB29" i="42"/>
  <c r="AB17" i="42"/>
  <c r="AB16" i="42" s="1"/>
  <c r="D23" i="42"/>
  <c r="D21" i="42" s="1"/>
  <c r="P19" i="42"/>
  <c r="D26" i="42"/>
  <c r="AB26" i="42"/>
  <c r="P30" i="42"/>
  <c r="P32" i="42"/>
  <c r="P31" i="42" s="1"/>
  <c r="D33" i="42"/>
  <c r="AB33" i="42"/>
  <c r="P34" i="42"/>
  <c r="D35" i="42"/>
  <c r="AB35" i="42"/>
  <c r="P36" i="42"/>
  <c r="D37" i="42"/>
  <c r="AB37" i="42"/>
  <c r="P38" i="42"/>
  <c r="D39" i="42"/>
  <c r="AB39" i="42"/>
  <c r="P40" i="42"/>
  <c r="I15" i="42"/>
  <c r="P17" i="42"/>
  <c r="P16" i="42" s="1"/>
  <c r="D22" i="42"/>
  <c r="AB22" i="42"/>
  <c r="P23" i="42"/>
  <c r="P21" i="42" s="1"/>
  <c r="D25" i="42"/>
  <c r="AB25" i="42"/>
  <c r="D28" i="42"/>
  <c r="AB28" i="42"/>
  <c r="P29" i="42"/>
  <c r="D20" i="42"/>
  <c r="AB20" i="42"/>
  <c r="D19" i="42"/>
  <c r="AB19" i="42"/>
  <c r="P26" i="42"/>
  <c r="D30" i="42"/>
  <c r="AB30" i="42"/>
  <c r="D32" i="42"/>
  <c r="D31" i="42" s="1"/>
  <c r="AB32" i="42"/>
  <c r="AB31" i="42" s="1"/>
  <c r="P33" i="42"/>
  <c r="D34" i="42"/>
  <c r="AB34" i="42"/>
  <c r="P35" i="42"/>
  <c r="D36" i="42"/>
  <c r="AB36" i="42"/>
  <c r="P37" i="42"/>
  <c r="D38" i="42"/>
  <c r="AB38" i="42"/>
  <c r="AM24" i="41"/>
  <c r="AH22" i="41"/>
  <c r="AH20" i="41"/>
  <c r="AH39" i="41"/>
  <c r="AH37" i="41"/>
  <c r="AH35" i="41"/>
  <c r="AH33" i="41"/>
  <c r="AH26" i="41"/>
  <c r="AH29" i="41"/>
  <c r="AH23" i="41"/>
  <c r="AH21" i="41" s="1"/>
  <c r="AH17" i="41"/>
  <c r="AH16" i="41" s="1"/>
  <c r="AH28" i="41"/>
  <c r="AH25" i="41"/>
  <c r="AH40" i="41"/>
  <c r="AH38" i="41"/>
  <c r="AH36" i="41"/>
  <c r="AH34" i="41"/>
  <c r="AH32" i="41"/>
  <c r="AH31" i="41" s="1"/>
  <c r="AH30" i="41"/>
  <c r="AH19" i="41"/>
  <c r="AH18" i="41" s="1"/>
  <c r="G28" i="41"/>
  <c r="G25" i="41"/>
  <c r="G38" i="41"/>
  <c r="G22" i="41"/>
  <c r="G40" i="41"/>
  <c r="G20" i="41"/>
  <c r="G30" i="41"/>
  <c r="G39" i="41"/>
  <c r="G37" i="41"/>
  <c r="G35" i="41"/>
  <c r="G33" i="41"/>
  <c r="G26" i="41"/>
  <c r="G29" i="41"/>
  <c r="G17" i="41"/>
  <c r="G16" i="41" s="1"/>
  <c r="G23" i="41"/>
  <c r="G36" i="41"/>
  <c r="G19" i="41"/>
  <c r="G34" i="41"/>
  <c r="G32" i="41"/>
  <c r="G31" i="41" s="1"/>
  <c r="P39" i="41"/>
  <c r="P37" i="41"/>
  <c r="P35" i="41"/>
  <c r="P33" i="41"/>
  <c r="P26" i="41"/>
  <c r="P20" i="41"/>
  <c r="P29" i="41"/>
  <c r="P23" i="41"/>
  <c r="P21" i="41" s="1"/>
  <c r="P17" i="41"/>
  <c r="P16" i="41" s="1"/>
  <c r="P40" i="41"/>
  <c r="P38" i="41"/>
  <c r="P36" i="41"/>
  <c r="P34" i="41"/>
  <c r="P32" i="41"/>
  <c r="P31" i="41" s="1"/>
  <c r="P30" i="41"/>
  <c r="P19" i="41"/>
  <c r="P18" i="41" s="1"/>
  <c r="P28" i="41"/>
  <c r="P27" i="41" s="1"/>
  <c r="P25" i="41"/>
  <c r="P22" i="41"/>
  <c r="J37" i="41"/>
  <c r="J35" i="41"/>
  <c r="J33" i="41"/>
  <c r="J26" i="41"/>
  <c r="J38" i="41"/>
  <c r="J36" i="41"/>
  <c r="J34" i="41"/>
  <c r="J32" i="41"/>
  <c r="J31" i="41" s="1"/>
  <c r="AK29" i="41"/>
  <c r="AK27" i="41" s="1"/>
  <c r="S17" i="41"/>
  <c r="S16" i="41" s="1"/>
  <c r="S37" i="41"/>
  <c r="S33" i="41"/>
  <c r="S40" i="41"/>
  <c r="S30" i="41"/>
  <c r="S19" i="41"/>
  <c r="S26" i="41"/>
  <c r="S28" i="41"/>
  <c r="S35" i="41"/>
  <c r="V23" i="41"/>
  <c r="V17" i="41"/>
  <c r="V16" i="41" s="1"/>
  <c r="V40" i="41"/>
  <c r="V38" i="41"/>
  <c r="V36" i="41"/>
  <c r="V34" i="41"/>
  <c r="V32" i="41"/>
  <c r="V31" i="41" s="1"/>
  <c r="V30" i="41"/>
  <c r="V19" i="41"/>
  <c r="V28" i="41"/>
  <c r="V25" i="41"/>
  <c r="V24" i="41" s="1"/>
  <c r="V22" i="41"/>
  <c r="V20" i="41"/>
  <c r="V39" i="41"/>
  <c r="V37" i="41"/>
  <c r="V35" i="41"/>
  <c r="V33" i="41"/>
  <c r="V26" i="41"/>
  <c r="V29" i="41"/>
  <c r="AB40" i="41"/>
  <c r="AB38" i="41"/>
  <c r="AB36" i="41"/>
  <c r="AB34" i="41"/>
  <c r="AB32" i="41"/>
  <c r="AB31" i="41" s="1"/>
  <c r="AB30" i="41"/>
  <c r="AB19" i="41"/>
  <c r="AB28" i="41"/>
  <c r="AB25" i="41"/>
  <c r="AB22" i="41"/>
  <c r="AB20" i="41"/>
  <c r="AB39" i="41"/>
  <c r="AB37" i="41"/>
  <c r="AB35" i="41"/>
  <c r="AB33" i="41"/>
  <c r="AB26" i="41"/>
  <c r="AB29" i="41"/>
  <c r="AB23" i="41"/>
  <c r="AB21" i="41" s="1"/>
  <c r="AB17" i="41"/>
  <c r="AB16" i="41" s="1"/>
  <c r="AE28" i="41"/>
  <c r="AE25" i="41"/>
  <c r="AE22" i="41"/>
  <c r="AE20" i="41"/>
  <c r="AE39" i="41"/>
  <c r="AE37" i="41"/>
  <c r="AE35" i="41"/>
  <c r="AE33" i="41"/>
  <c r="AE26" i="41"/>
  <c r="AE17" i="41"/>
  <c r="AE16" i="41" s="1"/>
  <c r="AE38" i="41"/>
  <c r="AE30" i="41"/>
  <c r="AE29" i="41"/>
  <c r="AE23" i="41"/>
  <c r="AE32" i="41"/>
  <c r="AE31" i="41" s="1"/>
  <c r="AE40" i="41"/>
  <c r="AE36" i="41"/>
  <c r="AE34" i="41"/>
  <c r="AE19" i="41"/>
  <c r="AE18" i="41" s="1"/>
  <c r="M25" i="41"/>
  <c r="M28" i="41"/>
  <c r="Y29" i="41"/>
  <c r="Y26" i="41"/>
  <c r="M30" i="41"/>
  <c r="M32" i="41"/>
  <c r="M31" i="41" s="1"/>
  <c r="Y33" i="41"/>
  <c r="M34" i="41"/>
  <c r="Y35" i="41"/>
  <c r="M36" i="41"/>
  <c r="Y37" i="41"/>
  <c r="M38" i="41"/>
  <c r="Y39" i="41"/>
  <c r="M40" i="41"/>
  <c r="Y20" i="41"/>
  <c r="M17" i="41"/>
  <c r="M16" i="41" s="1"/>
  <c r="Y22" i="41"/>
  <c r="Y21" i="41" s="1"/>
  <c r="M23" i="41"/>
  <c r="M21" i="41" s="1"/>
  <c r="Y25" i="41"/>
  <c r="Y28" i="41"/>
  <c r="M29" i="41"/>
  <c r="Y19" i="41"/>
  <c r="M26" i="41"/>
  <c r="Y30" i="41"/>
  <c r="Y32" i="41"/>
  <c r="Y31" i="41" s="1"/>
  <c r="M33" i="41"/>
  <c r="Y34" i="41"/>
  <c r="M35" i="41"/>
  <c r="Y36" i="41"/>
  <c r="M37" i="41"/>
  <c r="Y38" i="41"/>
  <c r="M39" i="41"/>
  <c r="AK20" i="40"/>
  <c r="AK19" i="40"/>
  <c r="AK18" i="40" s="1"/>
  <c r="AK25" i="40"/>
  <c r="AK24" i="40" s="1"/>
  <c r="AK17" i="40"/>
  <c r="AK16" i="40" s="1"/>
  <c r="AK26" i="40"/>
  <c r="AK29" i="40"/>
  <c r="AK27" i="40" s="1"/>
  <c r="V21" i="53" l="1"/>
  <c r="AB30" i="53"/>
  <c r="AB28" i="53"/>
  <c r="J35" i="53"/>
  <c r="J29" i="53"/>
  <c r="AB26" i="53"/>
  <c r="AB24" i="53" s="1"/>
  <c r="M34" i="53"/>
  <c r="V37" i="53"/>
  <c r="AB23" i="53"/>
  <c r="P26" i="53"/>
  <c r="G17" i="53"/>
  <c r="G16" i="53" s="1"/>
  <c r="G37" i="53"/>
  <c r="AE38" i="53"/>
  <c r="AH28" i="53"/>
  <c r="AB19" i="53"/>
  <c r="AB18" i="53" s="1"/>
  <c r="M26" i="53"/>
  <c r="AH33" i="53"/>
  <c r="M23" i="53"/>
  <c r="M21" i="53" s="1"/>
  <c r="AH23" i="53"/>
  <c r="AH21" i="53" s="1"/>
  <c r="M32" i="53"/>
  <c r="M31" i="53" s="1"/>
  <c r="J36" i="53"/>
  <c r="J19" i="53"/>
  <c r="P35" i="53"/>
  <c r="G23" i="53"/>
  <c r="G21" i="53" s="1"/>
  <c r="V34" i="53"/>
  <c r="V18" i="53"/>
  <c r="V32" i="53"/>
  <c r="V31" i="53" s="1"/>
  <c r="V39" i="53"/>
  <c r="V33" i="53"/>
  <c r="V30" i="53"/>
  <c r="V28" i="53"/>
  <c r="V38" i="53"/>
  <c r="V25" i="53"/>
  <c r="V36" i="53"/>
  <c r="V26" i="53"/>
  <c r="D22" i="53"/>
  <c r="M39" i="53"/>
  <c r="D28" i="53"/>
  <c r="AH17" i="53"/>
  <c r="AH16" i="53" s="1"/>
  <c r="M30" i="53"/>
  <c r="M27" i="53" s="1"/>
  <c r="P25" i="53"/>
  <c r="P24" i="53" s="1"/>
  <c r="P33" i="53"/>
  <c r="M37" i="53"/>
  <c r="D29" i="53"/>
  <c r="P34" i="53"/>
  <c r="P37" i="53"/>
  <c r="AE23" i="53"/>
  <c r="AE21" i="53" s="1"/>
  <c r="D34" i="53"/>
  <c r="AH20" i="53"/>
  <c r="AH35" i="53"/>
  <c r="AH26" i="53"/>
  <c r="D33" i="53"/>
  <c r="M38" i="53"/>
  <c r="M25" i="53"/>
  <c r="P36" i="53"/>
  <c r="AK25" i="53"/>
  <c r="AK24" i="53" s="1"/>
  <c r="AE19" i="53"/>
  <c r="AE30" i="53"/>
  <c r="D32" i="53"/>
  <c r="D31" i="53" s="1"/>
  <c r="D39" i="53"/>
  <c r="D26" i="53"/>
  <c r="AE29" i="53"/>
  <c r="AE20" i="53"/>
  <c r="D25" i="53"/>
  <c r="D23" i="53"/>
  <c r="AE36" i="53"/>
  <c r="AE26" i="53"/>
  <c r="AE22" i="53"/>
  <c r="D38" i="53"/>
  <c r="D30" i="53"/>
  <c r="D37" i="53"/>
  <c r="AE32" i="53"/>
  <c r="AE31" i="53" s="1"/>
  <c r="AE33" i="53"/>
  <c r="AE25" i="53"/>
  <c r="AE34" i="53"/>
  <c r="AE35" i="53"/>
  <c r="AE28" i="53"/>
  <c r="D40" i="53"/>
  <c r="D36" i="53"/>
  <c r="D19" i="53"/>
  <c r="D18" i="53" s="1"/>
  <c r="D35" i="53"/>
  <c r="D17" i="53"/>
  <c r="D16" i="53" s="1"/>
  <c r="AE40" i="53"/>
  <c r="AE37" i="53"/>
  <c r="J28" i="53"/>
  <c r="J27" i="53" s="1"/>
  <c r="AM15" i="53"/>
  <c r="AE17" i="53"/>
  <c r="AE16" i="53" s="1"/>
  <c r="Y23" i="53"/>
  <c r="J33" i="53"/>
  <c r="Y22" i="53"/>
  <c r="Y26" i="53"/>
  <c r="Y24" i="53" s="1"/>
  <c r="J32" i="53"/>
  <c r="J31" i="53" s="1"/>
  <c r="P28" i="53"/>
  <c r="P27" i="53" s="1"/>
  <c r="P17" i="53"/>
  <c r="P16" i="53" s="1"/>
  <c r="P39" i="53"/>
  <c r="AK40" i="53"/>
  <c r="Y34" i="53"/>
  <c r="AH37" i="53"/>
  <c r="Y20" i="53"/>
  <c r="Y18" i="53" s="1"/>
  <c r="Y35" i="53"/>
  <c r="AH36" i="53"/>
  <c r="AH30" i="53"/>
  <c r="AH19" i="53"/>
  <c r="P19" i="53"/>
  <c r="P18" i="53" s="1"/>
  <c r="P23" i="53"/>
  <c r="P21" i="53" s="1"/>
  <c r="S35" i="53"/>
  <c r="AK17" i="53"/>
  <c r="AK16" i="53" s="1"/>
  <c r="J25" i="53"/>
  <c r="J24" i="53" s="1"/>
  <c r="S37" i="53"/>
  <c r="AH25" i="53"/>
  <c r="Y32" i="53"/>
  <c r="Y31" i="53" s="1"/>
  <c r="J20" i="53"/>
  <c r="AH29" i="53"/>
  <c r="J17" i="53"/>
  <c r="J16" i="53" s="1"/>
  <c r="Y33" i="53"/>
  <c r="AH40" i="53"/>
  <c r="Y29" i="53"/>
  <c r="Y27" i="53" s="1"/>
  <c r="P32" i="53"/>
  <c r="P31" i="53" s="1"/>
  <c r="S30" i="53"/>
  <c r="G18" i="53"/>
  <c r="Y17" i="53"/>
  <c r="Y16" i="53" s="1"/>
  <c r="S36" i="53"/>
  <c r="S39" i="53"/>
  <c r="S20" i="53"/>
  <c r="S32" i="53"/>
  <c r="S31" i="53" s="1"/>
  <c r="S29" i="53"/>
  <c r="S22" i="53"/>
  <c r="S21" i="53" s="1"/>
  <c r="S34" i="53"/>
  <c r="S25" i="53"/>
  <c r="S38" i="53"/>
  <c r="S28" i="53"/>
  <c r="S40" i="53"/>
  <c r="S26" i="53"/>
  <c r="S17" i="53"/>
  <c r="S16" i="53" s="1"/>
  <c r="S33" i="53"/>
  <c r="S19" i="53"/>
  <c r="G27" i="53"/>
  <c r="AB21" i="53"/>
  <c r="Y18" i="41"/>
  <c r="AE27" i="41"/>
  <c r="S39" i="41"/>
  <c r="S32" i="41"/>
  <c r="S31" i="41" s="1"/>
  <c r="S23" i="41"/>
  <c r="AK20" i="41"/>
  <c r="J40" i="41"/>
  <c r="J39" i="41"/>
  <c r="G24" i="41"/>
  <c r="S20" i="41"/>
  <c r="S34" i="41"/>
  <c r="S29" i="41"/>
  <c r="S27" i="41" s="1"/>
  <c r="J25" i="41"/>
  <c r="J24" i="41" s="1"/>
  <c r="J17" i="41"/>
  <c r="J16" i="41" s="1"/>
  <c r="J20" i="41"/>
  <c r="G18" i="41"/>
  <c r="G15" i="41" s="1"/>
  <c r="G27" i="41"/>
  <c r="Y27" i="41"/>
  <c r="S22" i="41"/>
  <c r="S36" i="41"/>
  <c r="AK25" i="41"/>
  <c r="AK24" i="41" s="1"/>
  <c r="J19" i="41"/>
  <c r="J23" i="41"/>
  <c r="J21" i="41" s="1"/>
  <c r="J28" i="41"/>
  <c r="J27" i="41" s="1"/>
  <c r="AH27" i="41"/>
  <c r="AK26" i="41"/>
  <c r="AE21" i="41"/>
  <c r="AB24" i="41"/>
  <c r="S25" i="41"/>
  <c r="S24" i="41" s="1"/>
  <c r="AK19" i="41"/>
  <c r="J30" i="41"/>
  <c r="J29" i="41"/>
  <c r="AK40" i="41"/>
  <c r="AE24" i="42"/>
  <c r="M36" i="42"/>
  <c r="M26" i="42"/>
  <c r="Y17" i="42"/>
  <c r="Y16" i="42" s="1"/>
  <c r="Y36" i="42"/>
  <c r="S28" i="42"/>
  <c r="S40" i="42"/>
  <c r="G24" i="42"/>
  <c r="G15" i="42" s="1"/>
  <c r="M38" i="42"/>
  <c r="M33" i="42"/>
  <c r="Y26" i="42"/>
  <c r="Y25" i="42"/>
  <c r="Y38" i="42"/>
  <c r="S37" i="42"/>
  <c r="S17" i="42"/>
  <c r="S16" i="42" s="1"/>
  <c r="P24" i="42"/>
  <c r="AH21" i="42"/>
  <c r="M40" i="42"/>
  <c r="M35" i="42"/>
  <c r="Y33" i="42"/>
  <c r="Y28" i="42"/>
  <c r="Y27" i="42" s="1"/>
  <c r="Y40" i="42"/>
  <c r="S30" i="42"/>
  <c r="S27" i="42" s="1"/>
  <c r="S15" i="42" s="1"/>
  <c r="S23" i="42"/>
  <c r="S21" i="42" s="1"/>
  <c r="AH27" i="42"/>
  <c r="M24" i="42"/>
  <c r="P18" i="42"/>
  <c r="AE18" i="42"/>
  <c r="M19" i="42"/>
  <c r="M18" i="42" s="1"/>
  <c r="M28" i="42"/>
  <c r="M27" i="42" s="1"/>
  <c r="Y37" i="42"/>
  <c r="S22" i="42"/>
  <c r="S39" i="42"/>
  <c r="AH21" i="43"/>
  <c r="V18" i="43"/>
  <c r="J34" i="43"/>
  <c r="J30" i="43"/>
  <c r="AK20" i="43"/>
  <c r="AE34" i="43"/>
  <c r="AE33" i="43"/>
  <c r="AE30" i="43"/>
  <c r="AE27" i="43" s="1"/>
  <c r="AE15" i="43" s="1"/>
  <c r="Y21" i="43"/>
  <c r="J33" i="43"/>
  <c r="J20" i="43"/>
  <c r="J18" i="43" s="1"/>
  <c r="J15" i="43" s="1"/>
  <c r="AK19" i="43"/>
  <c r="AE17" i="43"/>
  <c r="AE16" i="43" s="1"/>
  <c r="AE37" i="43"/>
  <c r="AE28" i="43"/>
  <c r="Y24" i="43"/>
  <c r="J38" i="43"/>
  <c r="J35" i="43"/>
  <c r="AM15" i="43"/>
  <c r="AK40" i="43"/>
  <c r="AE23" i="43"/>
  <c r="AE39" i="43"/>
  <c r="J17" i="43"/>
  <c r="J16" i="43" s="1"/>
  <c r="J37" i="43"/>
  <c r="J32" i="43"/>
  <c r="J31" i="43" s="1"/>
  <c r="AK25" i="43"/>
  <c r="AK24" i="43" s="1"/>
  <c r="G18" i="43"/>
  <c r="AE19" i="43"/>
  <c r="AE18" i="43" s="1"/>
  <c r="AE32" i="43"/>
  <c r="AE31" i="43" s="1"/>
  <c r="P24" i="43"/>
  <c r="V27" i="43"/>
  <c r="J23" i="43"/>
  <c r="J21" i="43" s="1"/>
  <c r="J39" i="43"/>
  <c r="S18" i="43"/>
  <c r="AE36" i="43"/>
  <c r="S36" i="44"/>
  <c r="S29" i="44"/>
  <c r="S22" i="44"/>
  <c r="S37" i="44"/>
  <c r="S26" i="44"/>
  <c r="S33" i="44"/>
  <c r="S38" i="44"/>
  <c r="AE21" i="44"/>
  <c r="S34" i="44"/>
  <c r="S25" i="44"/>
  <c r="S40" i="44"/>
  <c r="AK18" i="44"/>
  <c r="G27" i="44"/>
  <c r="AM15" i="44"/>
  <c r="J27" i="44"/>
  <c r="S28" i="44"/>
  <c r="S35" i="44"/>
  <c r="G21" i="44"/>
  <c r="AB27" i="44"/>
  <c r="S19" i="44"/>
  <c r="S18" i="44" s="1"/>
  <c r="S39" i="44"/>
  <c r="J21" i="44"/>
  <c r="J24" i="44"/>
  <c r="P24" i="44"/>
  <c r="P15" i="44" s="1"/>
  <c r="S30" i="44"/>
  <c r="AB27" i="45"/>
  <c r="Y29" i="45"/>
  <c r="Y34" i="45"/>
  <c r="J21" i="45"/>
  <c r="Y26" i="45"/>
  <c r="Y22" i="45"/>
  <c r="Y36" i="45"/>
  <c r="Y33" i="45"/>
  <c r="Y25" i="45"/>
  <c r="Y38" i="45"/>
  <c r="AM15" i="45"/>
  <c r="Y35" i="45"/>
  <c r="Y28" i="45"/>
  <c r="Y27" i="45" s="1"/>
  <c r="Y40" i="45"/>
  <c r="Y23" i="45"/>
  <c r="G21" i="45"/>
  <c r="G27" i="45"/>
  <c r="AE21" i="45"/>
  <c r="AE27" i="45"/>
  <c r="Y39" i="45"/>
  <c r="Y19" i="45"/>
  <c r="S21" i="45"/>
  <c r="Y37" i="45"/>
  <c r="AE18" i="45"/>
  <c r="AE15" i="45" s="1"/>
  <c r="AH27" i="45"/>
  <c r="Y20" i="45"/>
  <c r="S25" i="46"/>
  <c r="S40" i="46"/>
  <c r="P27" i="46"/>
  <c r="G38" i="46"/>
  <c r="G39" i="46"/>
  <c r="S38" i="46"/>
  <c r="G36" i="46"/>
  <c r="Y27" i="46"/>
  <c r="Y15" i="46" s="1"/>
  <c r="M24" i="46"/>
  <c r="S26" i="46"/>
  <c r="S28" i="46"/>
  <c r="S17" i="46"/>
  <c r="S16" i="46" s="1"/>
  <c r="AK26" i="46"/>
  <c r="G40" i="46"/>
  <c r="G20" i="46"/>
  <c r="G37" i="46"/>
  <c r="S33" i="46"/>
  <c r="S19" i="46"/>
  <c r="S23" i="46"/>
  <c r="AK20" i="46"/>
  <c r="AK18" i="46" s="1"/>
  <c r="AK15" i="46" s="1"/>
  <c r="G29" i="46"/>
  <c r="G22" i="46"/>
  <c r="AB18" i="46"/>
  <c r="S22" i="46"/>
  <c r="S21" i="46" s="1"/>
  <c r="S35" i="46"/>
  <c r="S30" i="46"/>
  <c r="S29" i="46"/>
  <c r="G19" i="46"/>
  <c r="G17" i="46"/>
  <c r="G16" i="46" s="1"/>
  <c r="G23" i="46"/>
  <c r="G21" i="46" s="1"/>
  <c r="S37" i="46"/>
  <c r="S32" i="46"/>
  <c r="S31" i="46" s="1"/>
  <c r="G30" i="46"/>
  <c r="G26" i="46"/>
  <c r="G25" i="46"/>
  <c r="S39" i="46"/>
  <c r="G32" i="46"/>
  <c r="G31" i="46" s="1"/>
  <c r="G33" i="46"/>
  <c r="G26" i="47"/>
  <c r="G24" i="47" s="1"/>
  <c r="G30" i="47"/>
  <c r="D17" i="47"/>
  <c r="D16" i="47" s="1"/>
  <c r="Y18" i="47"/>
  <c r="D22" i="47"/>
  <c r="D20" i="47"/>
  <c r="P27" i="47"/>
  <c r="AH21" i="47"/>
  <c r="G33" i="47"/>
  <c r="G32" i="47"/>
  <c r="G31" i="47" s="1"/>
  <c r="AE17" i="47"/>
  <c r="AE16" i="47" s="1"/>
  <c r="AE32" i="47"/>
  <c r="AE31" i="47" s="1"/>
  <c r="AE25" i="47"/>
  <c r="G25" i="47"/>
  <c r="G17" i="47"/>
  <c r="G16" i="47" s="1"/>
  <c r="G39" i="47"/>
  <c r="G28" i="47"/>
  <c r="G27" i="47" s="1"/>
  <c r="G40" i="47"/>
  <c r="G37" i="47"/>
  <c r="Y27" i="47"/>
  <c r="AH27" i="47"/>
  <c r="S18" i="47"/>
  <c r="G23" i="47"/>
  <c r="G21" i="47" s="1"/>
  <c r="G19" i="47"/>
  <c r="G18" i="47" s="1"/>
  <c r="Y24" i="47"/>
  <c r="Y15" i="47" s="1"/>
  <c r="M21" i="47"/>
  <c r="D33" i="47"/>
  <c r="S21" i="47"/>
  <c r="AK24" i="47"/>
  <c r="G38" i="47"/>
  <c r="G20" i="47"/>
  <c r="V18" i="47"/>
  <c r="AE35" i="47"/>
  <c r="AE19" i="47"/>
  <c r="AB18" i="47"/>
  <c r="P21" i="47"/>
  <c r="G29" i="47"/>
  <c r="AE21" i="48"/>
  <c r="P22" i="48"/>
  <c r="P36" i="48"/>
  <c r="P35" i="48"/>
  <c r="P34" i="48"/>
  <c r="P33" i="48"/>
  <c r="M18" i="48"/>
  <c r="P20" i="48"/>
  <c r="P38" i="48"/>
  <c r="P37" i="48"/>
  <c r="AK25" i="48"/>
  <c r="AK24" i="48" s="1"/>
  <c r="P40" i="48"/>
  <c r="AE24" i="48"/>
  <c r="P28" i="48"/>
  <c r="P27" i="48" s="1"/>
  <c r="P17" i="48"/>
  <c r="P16" i="48" s="1"/>
  <c r="V24" i="48"/>
  <c r="V15" i="48" s="1"/>
  <c r="S18" i="48"/>
  <c r="AK40" i="48"/>
  <c r="P19" i="48"/>
  <c r="P23" i="48"/>
  <c r="V27" i="48"/>
  <c r="S21" i="48"/>
  <c r="AK17" i="48"/>
  <c r="AK16" i="48" s="1"/>
  <c r="P25" i="48"/>
  <c r="P39" i="48"/>
  <c r="AB21" i="48"/>
  <c r="P30" i="48"/>
  <c r="V18" i="48"/>
  <c r="V21" i="48"/>
  <c r="P27" i="49"/>
  <c r="V18" i="49"/>
  <c r="AM15" i="49"/>
  <c r="AK19" i="49"/>
  <c r="AK18" i="49" s="1"/>
  <c r="AK40" i="49"/>
  <c r="AK25" i="49"/>
  <c r="AK24" i="49" s="1"/>
  <c r="AK15" i="49" s="1"/>
  <c r="AE24" i="49"/>
  <c r="AK29" i="49"/>
  <c r="AK27" i="49" s="1"/>
  <c r="AE27" i="49"/>
  <c r="V24" i="49"/>
  <c r="J18" i="49"/>
  <c r="AH27" i="49"/>
  <c r="S21" i="49"/>
  <c r="D39" i="50"/>
  <c r="D20" i="50"/>
  <c r="AE24" i="50"/>
  <c r="P18" i="50"/>
  <c r="P21" i="50"/>
  <c r="V27" i="50"/>
  <c r="D32" i="50"/>
  <c r="D31" i="50" s="1"/>
  <c r="S24" i="50"/>
  <c r="S15" i="50" s="1"/>
  <c r="V18" i="50"/>
  <c r="D34" i="50"/>
  <c r="AB21" i="50"/>
  <c r="AB15" i="50" s="1"/>
  <c r="G18" i="50"/>
  <c r="D17" i="50"/>
  <c r="D16" i="50" s="1"/>
  <c r="D36" i="50"/>
  <c r="D30" i="50"/>
  <c r="D29" i="50"/>
  <c r="D40" i="50"/>
  <c r="S21" i="50"/>
  <c r="Y18" i="51"/>
  <c r="AH23" i="51"/>
  <c r="AH39" i="51"/>
  <c r="S33" i="51"/>
  <c r="S34" i="51"/>
  <c r="AK25" i="51"/>
  <c r="AK24" i="51" s="1"/>
  <c r="V28" i="51"/>
  <c r="V40" i="51"/>
  <c r="Y27" i="51"/>
  <c r="Y21" i="51"/>
  <c r="AH28" i="51"/>
  <c r="AH27" i="51" s="1"/>
  <c r="AH29" i="51"/>
  <c r="AH25" i="51"/>
  <c r="AH24" i="51" s="1"/>
  <c r="AH15" i="51" s="1"/>
  <c r="S25" i="51"/>
  <c r="S38" i="51"/>
  <c r="G18" i="51"/>
  <c r="V19" i="51"/>
  <c r="V18" i="51" s="1"/>
  <c r="V29" i="51"/>
  <c r="AB27" i="51"/>
  <c r="AB15" i="51" s="1"/>
  <c r="Y24" i="51"/>
  <c r="AH30" i="51"/>
  <c r="AH34" i="51"/>
  <c r="AH38" i="51"/>
  <c r="S28" i="51"/>
  <c r="S40" i="51"/>
  <c r="AK17" i="51"/>
  <c r="AK16" i="51" s="1"/>
  <c r="V35" i="51"/>
  <c r="V30" i="51"/>
  <c r="V26" i="51"/>
  <c r="S26" i="51"/>
  <c r="S17" i="51"/>
  <c r="S16" i="51" s="1"/>
  <c r="AH36" i="51"/>
  <c r="S35" i="51"/>
  <c r="S19" i="51"/>
  <c r="S18" i="51" s="1"/>
  <c r="S23" i="51"/>
  <c r="V22" i="51"/>
  <c r="V34" i="51"/>
  <c r="S39" i="51"/>
  <c r="S30" i="51"/>
  <c r="D36" i="52"/>
  <c r="D30" i="52"/>
  <c r="M38" i="52"/>
  <c r="M35" i="52"/>
  <c r="AH18" i="52"/>
  <c r="G37" i="52"/>
  <c r="G23" i="52"/>
  <c r="G21" i="52" s="1"/>
  <c r="D28" i="52"/>
  <c r="D27" i="52" s="1"/>
  <c r="D22" i="52"/>
  <c r="D29" i="52"/>
  <c r="V21" i="52"/>
  <c r="M17" i="52"/>
  <c r="M16" i="52" s="1"/>
  <c r="M37" i="52"/>
  <c r="G40" i="52"/>
  <c r="G39" i="52"/>
  <c r="G29" i="52"/>
  <c r="G27" i="52" s="1"/>
  <c r="D37" i="52"/>
  <c r="S21" i="52"/>
  <c r="M23" i="52"/>
  <c r="M21" i="52" s="1"/>
  <c r="M39" i="52"/>
  <c r="G32" i="52"/>
  <c r="G31" i="52" s="1"/>
  <c r="G25" i="52"/>
  <c r="D34" i="52"/>
  <c r="D19" i="52"/>
  <c r="D18" i="52" s="1"/>
  <c r="D25" i="52"/>
  <c r="G30" i="52"/>
  <c r="M36" i="52"/>
  <c r="M19" i="52"/>
  <c r="G34" i="52"/>
  <c r="G28" i="52"/>
  <c r="D40" i="52"/>
  <c r="D35" i="52"/>
  <c r="J21" i="52"/>
  <c r="M25" i="52"/>
  <c r="M29" i="52"/>
  <c r="M30" i="52"/>
  <c r="G36" i="52"/>
  <c r="G38" i="52"/>
  <c r="S33" i="52"/>
  <c r="S39" i="52"/>
  <c r="S24" i="52"/>
  <c r="M28" i="52"/>
  <c r="M27" i="52" s="1"/>
  <c r="M40" i="52"/>
  <c r="M20" i="52"/>
  <c r="Y24" i="52"/>
  <c r="AE38" i="54"/>
  <c r="AE33" i="54"/>
  <c r="AE28" i="54"/>
  <c r="AE27" i="54" s="1"/>
  <c r="G33" i="54"/>
  <c r="G36" i="54"/>
  <c r="S25" i="54"/>
  <c r="S24" i="54" s="1"/>
  <c r="S34" i="54"/>
  <c r="S29" i="54"/>
  <c r="S27" i="54" s="1"/>
  <c r="S15" i="54" s="1"/>
  <c r="AE17" i="54"/>
  <c r="AE16" i="54" s="1"/>
  <c r="AE35" i="54"/>
  <c r="G17" i="54"/>
  <c r="G16" i="54" s="1"/>
  <c r="G35" i="54"/>
  <c r="G40" i="54"/>
  <c r="Y18" i="54"/>
  <c r="S28" i="54"/>
  <c r="S36" i="54"/>
  <c r="AE23" i="54"/>
  <c r="AE37" i="54"/>
  <c r="G23" i="54"/>
  <c r="G21" i="54" s="1"/>
  <c r="G37" i="54"/>
  <c r="G25" i="54"/>
  <c r="AH24" i="54"/>
  <c r="AH15" i="54" s="1"/>
  <c r="AH18" i="54"/>
  <c r="S26" i="54"/>
  <c r="S38" i="54"/>
  <c r="AE30" i="54"/>
  <c r="AE39" i="54"/>
  <c r="G19" i="54"/>
  <c r="G39" i="54"/>
  <c r="G28" i="54"/>
  <c r="AE36" i="54"/>
  <c r="AE20" i="54"/>
  <c r="G34" i="54"/>
  <c r="G30" i="54"/>
  <c r="P18" i="54"/>
  <c r="S20" i="54"/>
  <c r="V24" i="54"/>
  <c r="AE29" i="54"/>
  <c r="G29" i="54"/>
  <c r="G20" i="54"/>
  <c r="G18" i="54" s="1"/>
  <c r="S18" i="54"/>
  <c r="G32" i="54"/>
  <c r="G31" i="54" s="1"/>
  <c r="S18" i="56"/>
  <c r="V27" i="56"/>
  <c r="P27" i="56"/>
  <c r="G27" i="56"/>
  <c r="AK24" i="56"/>
  <c r="AH18" i="56"/>
  <c r="G18" i="56"/>
  <c r="AE18" i="56"/>
  <c r="D18" i="57"/>
  <c r="J24" i="57"/>
  <c r="P25" i="57"/>
  <c r="P17" i="57"/>
  <c r="P16" i="57" s="1"/>
  <c r="AK24" i="57"/>
  <c r="D39" i="57"/>
  <c r="D32" i="57"/>
  <c r="D31" i="57" s="1"/>
  <c r="S21" i="57"/>
  <c r="P38" i="57"/>
  <c r="P37" i="57"/>
  <c r="P28" i="57"/>
  <c r="P39" i="57"/>
  <c r="S39" i="57"/>
  <c r="S34" i="57"/>
  <c r="J28" i="57"/>
  <c r="J40" i="57"/>
  <c r="J39" i="57"/>
  <c r="P19" i="57"/>
  <c r="P18" i="57" s="1"/>
  <c r="P23" i="57"/>
  <c r="G34" i="57"/>
  <c r="G26" i="57"/>
  <c r="G24" i="57" s="1"/>
  <c r="G28" i="57"/>
  <c r="G27" i="57" s="1"/>
  <c r="D20" i="57"/>
  <c r="D34" i="57"/>
  <c r="AH32" i="57"/>
  <c r="AH31" i="57" s="1"/>
  <c r="AH26" i="57"/>
  <c r="V24" i="57"/>
  <c r="S20" i="57"/>
  <c r="S36" i="57"/>
  <c r="AM15" i="57"/>
  <c r="J17" i="57"/>
  <c r="J16" i="57" s="1"/>
  <c r="J20" i="57"/>
  <c r="P30" i="57"/>
  <c r="P27" i="57" s="1"/>
  <c r="P29" i="57"/>
  <c r="G36" i="57"/>
  <c r="G33" i="57"/>
  <c r="D17" i="57"/>
  <c r="D16" i="57" s="1"/>
  <c r="D29" i="57"/>
  <c r="D36" i="57"/>
  <c r="AH34" i="57"/>
  <c r="AH33" i="57"/>
  <c r="AE27" i="57"/>
  <c r="S25" i="57"/>
  <c r="S24" i="57" s="1"/>
  <c r="S38" i="57"/>
  <c r="J19" i="57"/>
  <c r="J23" i="57"/>
  <c r="J21" i="57" s="1"/>
  <c r="J22" i="57"/>
  <c r="P32" i="57"/>
  <c r="P31" i="57" s="1"/>
  <c r="P26" i="57"/>
  <c r="P24" i="57" s="1"/>
  <c r="G38" i="57"/>
  <c r="G35" i="57"/>
  <c r="D23" i="57"/>
  <c r="D22" i="57"/>
  <c r="D38" i="57"/>
  <c r="AH36" i="57"/>
  <c r="AH35" i="57"/>
  <c r="S18" i="57"/>
  <c r="P22" i="57"/>
  <c r="P40" i="57"/>
  <c r="Y21" i="57"/>
  <c r="V18" i="57"/>
  <c r="V15" i="57" s="1"/>
  <c r="S28" i="57"/>
  <c r="S27" i="57" s="1"/>
  <c r="S15" i="57" s="1"/>
  <c r="J30" i="57"/>
  <c r="P34" i="57"/>
  <c r="G40" i="57"/>
  <c r="D26" i="57"/>
  <c r="D25" i="57"/>
  <c r="AH38" i="57"/>
  <c r="G21" i="58"/>
  <c r="M21" i="58"/>
  <c r="AK40" i="58"/>
  <c r="AH18" i="58"/>
  <c r="AK29" i="58"/>
  <c r="AK27" i="58" s="1"/>
  <c r="G24" i="58"/>
  <c r="AK19" i="58"/>
  <c r="AK18" i="58" s="1"/>
  <c r="AK26" i="58"/>
  <c r="AK24" i="58" s="1"/>
  <c r="AB21" i="58"/>
  <c r="G27" i="58"/>
  <c r="AE27" i="58"/>
  <c r="J32" i="58"/>
  <c r="J31" i="58" s="1"/>
  <c r="J26" i="58"/>
  <c r="S21" i="58"/>
  <c r="J36" i="58"/>
  <c r="J35" i="58"/>
  <c r="AE21" i="58"/>
  <c r="J25" i="58"/>
  <c r="J24" i="58" s="1"/>
  <c r="J38" i="58"/>
  <c r="J37" i="58"/>
  <c r="AB33" i="58"/>
  <c r="AB19" i="58"/>
  <c r="AB18" i="58" s="1"/>
  <c r="J28" i="58"/>
  <c r="J27" i="58" s="1"/>
  <c r="J40" i="58"/>
  <c r="J39" i="58"/>
  <c r="P27" i="58"/>
  <c r="AB35" i="58"/>
  <c r="AB30" i="58"/>
  <c r="G18" i="58"/>
  <c r="AM15" i="58"/>
  <c r="J17" i="58"/>
  <c r="J16" i="58" s="1"/>
  <c r="J20" i="58"/>
  <c r="AB37" i="58"/>
  <c r="AB32" i="58"/>
  <c r="AB31" i="58" s="1"/>
  <c r="S18" i="58"/>
  <c r="J19" i="58"/>
  <c r="J23" i="58"/>
  <c r="J21" i="58" s="1"/>
  <c r="AB39" i="58"/>
  <c r="D18" i="56"/>
  <c r="D27" i="56"/>
  <c r="D21" i="56"/>
  <c r="D24" i="54"/>
  <c r="D24" i="51"/>
  <c r="D23" i="50"/>
  <c r="D22" i="50"/>
  <c r="D38" i="50"/>
  <c r="D26" i="50"/>
  <c r="D28" i="50"/>
  <c r="D33" i="50"/>
  <c r="D19" i="50"/>
  <c r="D24" i="50"/>
  <c r="D35" i="50"/>
  <c r="D18" i="49"/>
  <c r="D27" i="49"/>
  <c r="D18" i="48"/>
  <c r="D27" i="48"/>
  <c r="D27" i="47"/>
  <c r="D24" i="47"/>
  <c r="D17" i="46"/>
  <c r="D16" i="46" s="1"/>
  <c r="D30" i="46"/>
  <c r="D32" i="46"/>
  <c r="D31" i="46" s="1"/>
  <c r="D36" i="46"/>
  <c r="AM15" i="46"/>
  <c r="D39" i="46"/>
  <c r="D25" i="46"/>
  <c r="D24" i="46" s="1"/>
  <c r="D29" i="46"/>
  <c r="D34" i="46"/>
  <c r="D23" i="46"/>
  <c r="D22" i="46"/>
  <c r="D38" i="46"/>
  <c r="D33" i="46"/>
  <c r="D18" i="45"/>
  <c r="D27" i="44"/>
  <c r="D18" i="43"/>
  <c r="D18" i="42"/>
  <c r="D40" i="41"/>
  <c r="AM15" i="41"/>
  <c r="G15" i="58"/>
  <c r="AB27" i="58"/>
  <c r="M27" i="58"/>
  <c r="Y27" i="58"/>
  <c r="V27" i="58"/>
  <c r="D24" i="58"/>
  <c r="S27" i="58"/>
  <c r="Y21" i="58"/>
  <c r="V18" i="58"/>
  <c r="V21" i="58"/>
  <c r="P24" i="58"/>
  <c r="D27" i="58"/>
  <c r="S24" i="58"/>
  <c r="P18" i="58"/>
  <c r="AH24" i="58"/>
  <c r="AH15" i="58" s="1"/>
  <c r="D18" i="58"/>
  <c r="AE18" i="58"/>
  <c r="AE15" i="58" s="1"/>
  <c r="P21" i="58"/>
  <c r="AH27" i="58"/>
  <c r="AB24" i="58"/>
  <c r="Y18" i="57"/>
  <c r="AH18" i="57"/>
  <c r="AB18" i="57"/>
  <c r="M27" i="57"/>
  <c r="AE18" i="57"/>
  <c r="Y27" i="57"/>
  <c r="M24" i="57"/>
  <c r="M15" i="57" s="1"/>
  <c r="J27" i="57"/>
  <c r="P21" i="57"/>
  <c r="AE24" i="57"/>
  <c r="AK18" i="57"/>
  <c r="V27" i="57"/>
  <c r="J18" i="57"/>
  <c r="AK15" i="57"/>
  <c r="D24" i="57"/>
  <c r="G21" i="57"/>
  <c r="D27" i="57"/>
  <c r="AH24" i="57"/>
  <c r="AB24" i="57"/>
  <c r="AH27" i="56"/>
  <c r="P24" i="56"/>
  <c r="AB18" i="56"/>
  <c r="P21" i="56"/>
  <c r="AH21" i="56"/>
  <c r="AH15" i="56" s="1"/>
  <c r="S21" i="56"/>
  <c r="G15" i="56"/>
  <c r="D24" i="56"/>
  <c r="M15" i="56"/>
  <c r="Y18" i="56"/>
  <c r="Y15" i="56" s="1"/>
  <c r="S27" i="56"/>
  <c r="V18" i="56"/>
  <c r="V15" i="56" s="1"/>
  <c r="AK15" i="56"/>
  <c r="AE21" i="56"/>
  <c r="AE24" i="56"/>
  <c r="V21" i="56"/>
  <c r="AB27" i="56"/>
  <c r="J22" i="56"/>
  <c r="J20" i="56"/>
  <c r="J39" i="56"/>
  <c r="J37" i="56"/>
  <c r="J35" i="56"/>
  <c r="J33" i="56"/>
  <c r="J26" i="56"/>
  <c r="J38" i="56"/>
  <c r="J36" i="56"/>
  <c r="J32" i="56"/>
  <c r="J31" i="56" s="1"/>
  <c r="J30" i="56"/>
  <c r="J19" i="56"/>
  <c r="J28" i="56"/>
  <c r="J29" i="56"/>
  <c r="J34" i="56"/>
  <c r="AM15" i="56"/>
  <c r="J25" i="56"/>
  <c r="J24" i="56" s="1"/>
  <c r="J23" i="56"/>
  <c r="J21" i="56" s="1"/>
  <c r="J17" i="56"/>
  <c r="J16" i="56" s="1"/>
  <c r="J40" i="56"/>
  <c r="AE27" i="56"/>
  <c r="P24" i="54"/>
  <c r="AB18" i="54"/>
  <c r="AK15" i="54"/>
  <c r="S21" i="54"/>
  <c r="AE18" i="54"/>
  <c r="P21" i="54"/>
  <c r="D18" i="54"/>
  <c r="M15" i="54"/>
  <c r="AE24" i="54"/>
  <c r="D21" i="54"/>
  <c r="AB21" i="54"/>
  <c r="V18" i="54"/>
  <c r="V15" i="54" s="1"/>
  <c r="J22" i="54"/>
  <c r="J38" i="54"/>
  <c r="J25" i="54"/>
  <c r="J20" i="54"/>
  <c r="J32" i="54"/>
  <c r="J31" i="54" s="1"/>
  <c r="J39" i="54"/>
  <c r="J37" i="54"/>
  <c r="J35" i="54"/>
  <c r="J33" i="54"/>
  <c r="J26" i="54"/>
  <c r="J30" i="54"/>
  <c r="J29" i="54"/>
  <c r="J40" i="54"/>
  <c r="J19" i="54"/>
  <c r="AM15" i="54"/>
  <c r="J23" i="54"/>
  <c r="J17" i="54"/>
  <c r="J16" i="54" s="1"/>
  <c r="J36" i="54"/>
  <c r="J28" i="54"/>
  <c r="J34" i="54"/>
  <c r="AB27" i="54"/>
  <c r="AE21" i="54"/>
  <c r="G24" i="54"/>
  <c r="D27" i="54"/>
  <c r="Y27" i="54"/>
  <c r="P27" i="54"/>
  <c r="P15" i="54" s="1"/>
  <c r="V21" i="54"/>
  <c r="G27" i="54"/>
  <c r="G24" i="53"/>
  <c r="M24" i="53"/>
  <c r="P15" i="52"/>
  <c r="D21" i="52"/>
  <c r="S27" i="52"/>
  <c r="S15" i="52" s="1"/>
  <c r="J24" i="52"/>
  <c r="V18" i="52"/>
  <c r="AK24" i="52"/>
  <c r="AK15" i="52" s="1"/>
  <c r="AE27" i="52"/>
  <c r="Y18" i="52"/>
  <c r="AB27" i="52"/>
  <c r="AK18" i="52"/>
  <c r="AH27" i="52"/>
  <c r="AH15" i="52" s="1"/>
  <c r="AB18" i="52"/>
  <c r="AB24" i="52"/>
  <c r="G24" i="52"/>
  <c r="D24" i="52"/>
  <c r="Y21" i="52"/>
  <c r="J18" i="52"/>
  <c r="V27" i="52"/>
  <c r="M18" i="52"/>
  <c r="M15" i="52" s="1"/>
  <c r="AE21" i="52"/>
  <c r="M24" i="52"/>
  <c r="AE18" i="51"/>
  <c r="D27" i="51"/>
  <c r="P21" i="51"/>
  <c r="D18" i="51"/>
  <c r="S21" i="51"/>
  <c r="V21" i="51"/>
  <c r="P27" i="51"/>
  <c r="V24" i="51"/>
  <c r="AE24" i="51"/>
  <c r="Y15" i="51"/>
  <c r="J22" i="51"/>
  <c r="J36" i="51"/>
  <c r="J32" i="51"/>
  <c r="J31" i="51" s="1"/>
  <c r="J20" i="51"/>
  <c r="J38" i="51"/>
  <c r="J34" i="51"/>
  <c r="AM15" i="51"/>
  <c r="J28" i="51"/>
  <c r="J39" i="51"/>
  <c r="J37" i="51"/>
  <c r="J35" i="51"/>
  <c r="J33" i="51"/>
  <c r="J26" i="51"/>
  <c r="J30" i="51"/>
  <c r="J29" i="51"/>
  <c r="J40" i="51"/>
  <c r="J23" i="51"/>
  <c r="J17" i="51"/>
  <c r="J16" i="51" s="1"/>
  <c r="J19" i="51"/>
  <c r="J25" i="51"/>
  <c r="P24" i="51"/>
  <c r="AH21" i="51"/>
  <c r="G24" i="51"/>
  <c r="V27" i="51"/>
  <c r="AE21" i="51"/>
  <c r="AE27" i="51"/>
  <c r="D21" i="51"/>
  <c r="M15" i="51"/>
  <c r="AK18" i="51"/>
  <c r="AK15" i="51" s="1"/>
  <c r="G21" i="51"/>
  <c r="G27" i="51"/>
  <c r="AH27" i="50"/>
  <c r="S27" i="50"/>
  <c r="Y18" i="50"/>
  <c r="AE27" i="50"/>
  <c r="Y27" i="50"/>
  <c r="AH18" i="50"/>
  <c r="G27" i="50"/>
  <c r="AE18" i="50"/>
  <c r="AB27" i="50"/>
  <c r="J22" i="50"/>
  <c r="J20" i="50"/>
  <c r="J39" i="50"/>
  <c r="J37" i="50"/>
  <c r="J35" i="50"/>
  <c r="J33" i="50"/>
  <c r="J26" i="50"/>
  <c r="J29" i="50"/>
  <c r="J23" i="50"/>
  <c r="J21" i="50" s="1"/>
  <c r="J17" i="50"/>
  <c r="J16" i="50" s="1"/>
  <c r="J28" i="50"/>
  <c r="J40" i="50"/>
  <c r="J38" i="50"/>
  <c r="J36" i="50"/>
  <c r="J34" i="50"/>
  <c r="J32" i="50"/>
  <c r="J31" i="50" s="1"/>
  <c r="J30" i="50"/>
  <c r="J19" i="50"/>
  <c r="J18" i="50" s="1"/>
  <c r="AM15" i="50"/>
  <c r="J25" i="50"/>
  <c r="AK18" i="50"/>
  <c r="AK15" i="50" s="1"/>
  <c r="P27" i="50"/>
  <c r="P15" i="50" s="1"/>
  <c r="D18" i="50"/>
  <c r="M27" i="50"/>
  <c r="M15" i="50" s="1"/>
  <c r="G21" i="50"/>
  <c r="V24" i="50"/>
  <c r="V15" i="50" s="1"/>
  <c r="Y21" i="49"/>
  <c r="AB18" i="49"/>
  <c r="J27" i="49"/>
  <c r="G18" i="49"/>
  <c r="AE15" i="49"/>
  <c r="V27" i="49"/>
  <c r="J24" i="49"/>
  <c r="M24" i="49"/>
  <c r="P24" i="49"/>
  <c r="V21" i="49"/>
  <c r="G24" i="49"/>
  <c r="S24" i="49"/>
  <c r="M27" i="49"/>
  <c r="AB27" i="49"/>
  <c r="AB24" i="49"/>
  <c r="P15" i="49"/>
  <c r="D21" i="49"/>
  <c r="Y24" i="49"/>
  <c r="Y15" i="49" s="1"/>
  <c r="G27" i="49"/>
  <c r="S27" i="49"/>
  <c r="S15" i="49" s="1"/>
  <c r="D24" i="49"/>
  <c r="AB21" i="49"/>
  <c r="Y27" i="49"/>
  <c r="G21" i="49"/>
  <c r="AH18" i="49"/>
  <c r="AH24" i="49"/>
  <c r="M21" i="49"/>
  <c r="Y18" i="48"/>
  <c r="AE27" i="48"/>
  <c r="Y27" i="48"/>
  <c r="G21" i="48"/>
  <c r="G24" i="48"/>
  <c r="G15" i="48" s="1"/>
  <c r="AB18" i="48"/>
  <c r="AH27" i="48"/>
  <c r="AH15" i="48" s="1"/>
  <c r="AB27" i="48"/>
  <c r="J22" i="48"/>
  <c r="J20" i="48"/>
  <c r="J25" i="48"/>
  <c r="J39" i="48"/>
  <c r="J37" i="48"/>
  <c r="J35" i="48"/>
  <c r="J33" i="48"/>
  <c r="J26" i="48"/>
  <c r="J29" i="48"/>
  <c r="J28" i="48"/>
  <c r="J23" i="48"/>
  <c r="J21" i="48" s="1"/>
  <c r="J17" i="48"/>
  <c r="J16" i="48" s="1"/>
  <c r="J40" i="48"/>
  <c r="J38" i="48"/>
  <c r="J36" i="48"/>
  <c r="J34" i="48"/>
  <c r="J32" i="48"/>
  <c r="J31" i="48" s="1"/>
  <c r="J30" i="48"/>
  <c r="J19" i="48"/>
  <c r="J18" i="48" s="1"/>
  <c r="AM15" i="48"/>
  <c r="S24" i="48"/>
  <c r="M27" i="48"/>
  <c r="M15" i="48" s="1"/>
  <c r="AE18" i="48"/>
  <c r="AE15" i="48" s="1"/>
  <c r="P24" i="48"/>
  <c r="S27" i="48"/>
  <c r="AK18" i="48"/>
  <c r="AK15" i="48" s="1"/>
  <c r="D24" i="48"/>
  <c r="AB24" i="47"/>
  <c r="D18" i="47"/>
  <c r="AE18" i="47"/>
  <c r="AB21" i="47"/>
  <c r="J22" i="47"/>
  <c r="J28" i="47"/>
  <c r="J25" i="47"/>
  <c r="J20" i="47"/>
  <c r="J40" i="47"/>
  <c r="J39" i="47"/>
  <c r="J37" i="47"/>
  <c r="J35" i="47"/>
  <c r="J33" i="47"/>
  <c r="J26" i="47"/>
  <c r="J19" i="47"/>
  <c r="AM15" i="47"/>
  <c r="J29" i="47"/>
  <c r="J32" i="47"/>
  <c r="J31" i="47" s="1"/>
  <c r="J23" i="47"/>
  <c r="J17" i="47"/>
  <c r="J16" i="47" s="1"/>
  <c r="J38" i="47"/>
  <c r="J36" i="47"/>
  <c r="J34" i="47"/>
  <c r="J30" i="47"/>
  <c r="P24" i="47"/>
  <c r="P15" i="47" s="1"/>
  <c r="AH18" i="47"/>
  <c r="S24" i="47"/>
  <c r="S15" i="47" s="1"/>
  <c r="AK18" i="47"/>
  <c r="AK15" i="47" s="1"/>
  <c r="AE24" i="47"/>
  <c r="AB27" i="47"/>
  <c r="D21" i="47"/>
  <c r="M15" i="47"/>
  <c r="AH24" i="47"/>
  <c r="S27" i="47"/>
  <c r="V24" i="47"/>
  <c r="V15" i="47" s="1"/>
  <c r="AE21" i="47"/>
  <c r="AE27" i="47"/>
  <c r="V18" i="46"/>
  <c r="AE24" i="46"/>
  <c r="AE15" i="46" s="1"/>
  <c r="M27" i="46"/>
  <c r="M15" i="46" s="1"/>
  <c r="AE27" i="46"/>
  <c r="J24" i="46"/>
  <c r="S27" i="46"/>
  <c r="G24" i="46"/>
  <c r="J27" i="46"/>
  <c r="S18" i="46"/>
  <c r="AH24" i="46"/>
  <c r="G27" i="46"/>
  <c r="D18" i="46"/>
  <c r="AH27" i="46"/>
  <c r="J18" i="46"/>
  <c r="V24" i="46"/>
  <c r="AK24" i="46"/>
  <c r="AH18" i="46"/>
  <c r="AB21" i="46"/>
  <c r="AB24" i="46"/>
  <c r="V27" i="46"/>
  <c r="P15" i="46"/>
  <c r="AB27" i="46"/>
  <c r="D21" i="45"/>
  <c r="AH21" i="45"/>
  <c r="AH24" i="45"/>
  <c r="Y18" i="45"/>
  <c r="J18" i="45"/>
  <c r="V18" i="45"/>
  <c r="V15" i="45" s="1"/>
  <c r="AK24" i="45"/>
  <c r="AK15" i="45" s="1"/>
  <c r="J27" i="45"/>
  <c r="AH18" i="45"/>
  <c r="M24" i="45"/>
  <c r="M15" i="45" s="1"/>
  <c r="D27" i="45"/>
  <c r="P27" i="45"/>
  <c r="J24" i="45"/>
  <c r="S24" i="45"/>
  <c r="M27" i="45"/>
  <c r="S18" i="45"/>
  <c r="AB21" i="45"/>
  <c r="AB15" i="45" s="1"/>
  <c r="P24" i="45"/>
  <c r="Y24" i="45"/>
  <c r="V21" i="45"/>
  <c r="G18" i="45"/>
  <c r="G15" i="45" s="1"/>
  <c r="S27" i="45"/>
  <c r="M21" i="45"/>
  <c r="P21" i="44"/>
  <c r="AK15" i="44"/>
  <c r="V27" i="44"/>
  <c r="V15" i="44" s="1"/>
  <c r="J15" i="44"/>
  <c r="AE18" i="44"/>
  <c r="V21" i="44"/>
  <c r="AB24" i="44"/>
  <c r="M27" i="44"/>
  <c r="S21" i="44"/>
  <c r="G18" i="44"/>
  <c r="G15" i="44" s="1"/>
  <c r="AB15" i="44"/>
  <c r="D24" i="44"/>
  <c r="M24" i="44"/>
  <c r="D18" i="44"/>
  <c r="AB21" i="44"/>
  <c r="AH24" i="44"/>
  <c r="AE24" i="44"/>
  <c r="P27" i="44"/>
  <c r="Y27" i="44"/>
  <c r="Y15" i="44" s="1"/>
  <c r="D21" i="44"/>
  <c r="AK24" i="44"/>
  <c r="G24" i="44"/>
  <c r="AH18" i="44"/>
  <c r="AH21" i="44"/>
  <c r="AH27" i="44"/>
  <c r="AE27" i="44"/>
  <c r="AK15" i="43"/>
  <c r="AB21" i="43"/>
  <c r="J27" i="43"/>
  <c r="S21" i="43"/>
  <c r="M15" i="43"/>
  <c r="AB27" i="43"/>
  <c r="D27" i="43"/>
  <c r="Y27" i="43"/>
  <c r="V21" i="43"/>
  <c r="S24" i="43"/>
  <c r="S15" i="43" s="1"/>
  <c r="AE24" i="43"/>
  <c r="S27" i="43"/>
  <c r="AK18" i="43"/>
  <c r="G24" i="43"/>
  <c r="AH18" i="43"/>
  <c r="AH15" i="43" s="1"/>
  <c r="AB18" i="43"/>
  <c r="AB15" i="43" s="1"/>
  <c r="P21" i="43"/>
  <c r="P27" i="43"/>
  <c r="P15" i="43" s="1"/>
  <c r="V24" i="43"/>
  <c r="V15" i="43" s="1"/>
  <c r="G21" i="43"/>
  <c r="G27" i="43"/>
  <c r="G15" i="43" s="1"/>
  <c r="AE21" i="43"/>
  <c r="AK24" i="42"/>
  <c r="D27" i="42"/>
  <c r="Y18" i="42"/>
  <c r="Y15" i="42" s="1"/>
  <c r="J22" i="42"/>
  <c r="J29" i="42"/>
  <c r="J20" i="42"/>
  <c r="J28" i="42"/>
  <c r="J25" i="42"/>
  <c r="J24" i="42" s="1"/>
  <c r="J39" i="42"/>
  <c r="J37" i="42"/>
  <c r="J35" i="42"/>
  <c r="J33" i="42"/>
  <c r="J26" i="42"/>
  <c r="J23" i="42"/>
  <c r="J17" i="42"/>
  <c r="J16" i="42" s="1"/>
  <c r="J38" i="42"/>
  <c r="J36" i="42"/>
  <c r="J32" i="42"/>
  <c r="J31" i="42" s="1"/>
  <c r="J19" i="42"/>
  <c r="AM15" i="42"/>
  <c r="J40" i="42"/>
  <c r="J34" i="42"/>
  <c r="J30" i="42"/>
  <c r="AB21" i="42"/>
  <c r="AB24" i="42"/>
  <c r="AB27" i="42"/>
  <c r="AB18" i="42"/>
  <c r="D24" i="42"/>
  <c r="M21" i="42"/>
  <c r="AK15" i="42"/>
  <c r="AE27" i="42"/>
  <c r="V18" i="42"/>
  <c r="V15" i="42" s="1"/>
  <c r="P27" i="42"/>
  <c r="AE21" i="42"/>
  <c r="AH24" i="42"/>
  <c r="AH15" i="42" s="1"/>
  <c r="V21" i="42"/>
  <c r="Y24" i="42"/>
  <c r="G27" i="42"/>
  <c r="D28" i="41"/>
  <c r="D19" i="41"/>
  <c r="D26" i="41"/>
  <c r="D29" i="41"/>
  <c r="D33" i="41"/>
  <c r="D25" i="41"/>
  <c r="D35" i="41"/>
  <c r="D30" i="41"/>
  <c r="D37" i="41"/>
  <c r="D32" i="41"/>
  <c r="D31" i="41" s="1"/>
  <c r="D17" i="41"/>
  <c r="D16" i="41" s="1"/>
  <c r="D20" i="41"/>
  <c r="D36" i="41"/>
  <c r="D39" i="41"/>
  <c r="D34" i="41"/>
  <c r="D23" i="41"/>
  <c r="D22" i="41"/>
  <c r="D38" i="41"/>
  <c r="AK18" i="41"/>
  <c r="AH24" i="41"/>
  <c r="AH15" i="41" s="1"/>
  <c r="M24" i="41"/>
  <c r="AB18" i="41"/>
  <c r="V27" i="41"/>
  <c r="AK15" i="41"/>
  <c r="G21" i="41"/>
  <c r="Y24" i="41"/>
  <c r="AB27" i="41"/>
  <c r="J18" i="41"/>
  <c r="V18" i="41"/>
  <c r="V15" i="41" s="1"/>
  <c r="V21" i="41"/>
  <c r="S18" i="41"/>
  <c r="M27" i="41"/>
  <c r="AE24" i="41"/>
  <c r="AE15" i="41" s="1"/>
  <c r="P24" i="41"/>
  <c r="P15" i="41" s="1"/>
  <c r="Y15" i="41"/>
  <c r="AK15" i="53" l="1"/>
  <c r="AB27" i="53"/>
  <c r="S27" i="53"/>
  <c r="D27" i="53"/>
  <c r="V27" i="53"/>
  <c r="AH27" i="53"/>
  <c r="V24" i="53"/>
  <c r="J18" i="53"/>
  <c r="J15" i="53" s="1"/>
  <c r="D21" i="53"/>
  <c r="AH18" i="53"/>
  <c r="S18" i="53"/>
  <c r="AE27" i="53"/>
  <c r="Y21" i="53"/>
  <c r="Y15" i="53" s="1"/>
  <c r="AE24" i="53"/>
  <c r="D24" i="53"/>
  <c r="AH24" i="53"/>
  <c r="AB15" i="53"/>
  <c r="AE18" i="53"/>
  <c r="M15" i="53"/>
  <c r="P15" i="53"/>
  <c r="S24" i="53"/>
  <c r="V15" i="53"/>
  <c r="G15" i="53"/>
  <c r="J15" i="41"/>
  <c r="AB15" i="41"/>
  <c r="S21" i="41"/>
  <c r="S15" i="41"/>
  <c r="M15" i="42"/>
  <c r="AE15" i="42"/>
  <c r="P15" i="42"/>
  <c r="J27" i="42"/>
  <c r="D15" i="42"/>
  <c r="J21" i="42"/>
  <c r="Y15" i="43"/>
  <c r="S15" i="44"/>
  <c r="M15" i="44"/>
  <c r="S27" i="44"/>
  <c r="S24" i="44"/>
  <c r="AH15" i="45"/>
  <c r="Y21" i="45"/>
  <c r="S15" i="45"/>
  <c r="J15" i="45"/>
  <c r="P15" i="45"/>
  <c r="G18" i="46"/>
  <c r="G15" i="46"/>
  <c r="AB15" i="46"/>
  <c r="J15" i="46"/>
  <c r="S24" i="46"/>
  <c r="S15" i="46" s="1"/>
  <c r="G15" i="47"/>
  <c r="AH15" i="47"/>
  <c r="AE15" i="47"/>
  <c r="AB15" i="47"/>
  <c r="S15" i="48"/>
  <c r="P21" i="48"/>
  <c r="P15" i="48" s="1"/>
  <c r="P18" i="48"/>
  <c r="V15" i="49"/>
  <c r="M15" i="49"/>
  <c r="AB15" i="49"/>
  <c r="J15" i="49"/>
  <c r="Y15" i="50"/>
  <c r="D27" i="50"/>
  <c r="J27" i="50"/>
  <c r="G15" i="50"/>
  <c r="V15" i="51"/>
  <c r="P15" i="51"/>
  <c r="S27" i="51"/>
  <c r="S24" i="51"/>
  <c r="G15" i="51"/>
  <c r="J15" i="52"/>
  <c r="AE15" i="52"/>
  <c r="J21" i="54"/>
  <c r="J18" i="54"/>
  <c r="Y15" i="54"/>
  <c r="J24" i="54"/>
  <c r="S15" i="56"/>
  <c r="AE15" i="56"/>
  <c r="P15" i="56"/>
  <c r="G15" i="57"/>
  <c r="AE15" i="57"/>
  <c r="D15" i="57"/>
  <c r="D21" i="57"/>
  <c r="P15" i="57"/>
  <c r="AK15" i="58"/>
  <c r="AB15" i="58"/>
  <c r="M15" i="58"/>
  <c r="P15" i="58"/>
  <c r="S15" i="58"/>
  <c r="Y15" i="58"/>
  <c r="J18" i="58"/>
  <c r="J15" i="58" s="1"/>
  <c r="D15" i="58"/>
  <c r="D15" i="56"/>
  <c r="D15" i="54"/>
  <c r="G15" i="52"/>
  <c r="V15" i="52"/>
  <c r="D21" i="50"/>
  <c r="D15" i="50" s="1"/>
  <c r="D15" i="49"/>
  <c r="D15" i="48"/>
  <c r="D21" i="46"/>
  <c r="D27" i="46"/>
  <c r="D15" i="45"/>
  <c r="D15" i="43"/>
  <c r="D18" i="41"/>
  <c r="V15" i="58"/>
  <c r="J15" i="57"/>
  <c r="AB15" i="57"/>
  <c r="AH15" i="57"/>
  <c r="Y15" i="57"/>
  <c r="AB15" i="56"/>
  <c r="J27" i="56"/>
  <c r="J18" i="56"/>
  <c r="G15" i="54"/>
  <c r="AE15" i="54"/>
  <c r="J27" i="54"/>
  <c r="J15" i="54" s="1"/>
  <c r="AB15" i="54"/>
  <c r="AB15" i="52"/>
  <c r="D15" i="52"/>
  <c r="Y15" i="52"/>
  <c r="J27" i="51"/>
  <c r="D15" i="51"/>
  <c r="J21" i="51"/>
  <c r="S15" i="51"/>
  <c r="J24" i="51"/>
  <c r="AE15" i="51"/>
  <c r="J18" i="51"/>
  <c r="J24" i="50"/>
  <c r="J15" i="50" s="1"/>
  <c r="AE15" i="50"/>
  <c r="AH15" i="50"/>
  <c r="G15" i="49"/>
  <c r="AH15" i="49"/>
  <c r="AB15" i="48"/>
  <c r="J27" i="48"/>
  <c r="J24" i="48"/>
  <c r="J15" i="48" s="1"/>
  <c r="Y15" i="48"/>
  <c r="J18" i="47"/>
  <c r="J24" i="47"/>
  <c r="D15" i="47"/>
  <c r="J27" i="47"/>
  <c r="J21" i="47"/>
  <c r="AH15" i="46"/>
  <c r="V15" i="46"/>
  <c r="Y15" i="45"/>
  <c r="AE15" i="44"/>
  <c r="AH15" i="44"/>
  <c r="D15" i="44"/>
  <c r="AB15" i="42"/>
  <c r="J18" i="42"/>
  <c r="J15" i="42" s="1"/>
  <c r="D27" i="41"/>
  <c r="D24" i="41"/>
  <c r="D21" i="41"/>
  <c r="M15" i="41"/>
  <c r="AH15" i="53" l="1"/>
  <c r="D15" i="53"/>
  <c r="AE15" i="53"/>
  <c r="S15" i="53"/>
  <c r="J15" i="51"/>
  <c r="D15" i="46"/>
  <c r="D15" i="41"/>
  <c r="J15" i="56"/>
  <c r="J15" i="47"/>
  <c r="C27" i="40" l="1"/>
  <c r="C24" i="40"/>
  <c r="C18" i="40"/>
  <c r="C16" i="40"/>
  <c r="C15" i="40" s="1"/>
  <c r="F24" i="40"/>
  <c r="F18" i="40"/>
  <c r="F16" i="40"/>
  <c r="I24" i="40"/>
  <c r="AM24" i="40" s="1"/>
  <c r="I18" i="40"/>
  <c r="I16" i="40"/>
  <c r="L27" i="40"/>
  <c r="L24" i="40"/>
  <c r="L18" i="40"/>
  <c r="L16" i="40"/>
  <c r="O16" i="40"/>
  <c r="O24" i="40"/>
  <c r="O18" i="40"/>
  <c r="R27" i="40"/>
  <c r="R24" i="40"/>
  <c r="R18" i="40"/>
  <c r="R15" i="40" s="1"/>
  <c r="AD16" i="40"/>
  <c r="AA16" i="40"/>
  <c r="X15" i="40"/>
  <c r="Y37" i="40" s="1"/>
  <c r="U16" i="40"/>
  <c r="X16" i="40"/>
  <c r="X18" i="40"/>
  <c r="X24" i="40"/>
  <c r="X27" i="40"/>
  <c r="U18" i="40"/>
  <c r="U15" i="40" s="1"/>
  <c r="U24" i="40"/>
  <c r="U27" i="40"/>
  <c r="AK43" i="40"/>
  <c r="AH43" i="40"/>
  <c r="AE43" i="40"/>
  <c r="AB43" i="40"/>
  <c r="Y43" i="40"/>
  <c r="V43" i="40"/>
  <c r="S43" i="40"/>
  <c r="P43" i="40"/>
  <c r="M43" i="40"/>
  <c r="J43" i="40"/>
  <c r="G43" i="40"/>
  <c r="D43" i="40"/>
  <c r="AM39" i="40"/>
  <c r="Y39" i="40"/>
  <c r="AM38" i="40"/>
  <c r="AM37" i="40"/>
  <c r="AM36" i="40"/>
  <c r="Y36" i="40"/>
  <c r="AM35" i="40"/>
  <c r="AM34" i="40"/>
  <c r="AM33" i="40"/>
  <c r="Y33" i="40"/>
  <c r="AM32" i="40"/>
  <c r="Y32" i="40"/>
  <c r="Y31" i="40" s="1"/>
  <c r="AM31" i="40"/>
  <c r="AM30" i="40"/>
  <c r="Y29" i="40"/>
  <c r="AM28" i="40"/>
  <c r="Y28" i="40"/>
  <c r="AG27" i="40"/>
  <c r="AD27" i="40"/>
  <c r="AA27" i="40"/>
  <c r="Y26" i="40"/>
  <c r="Y25" i="40"/>
  <c r="AG24" i="40"/>
  <c r="AD24" i="40"/>
  <c r="AA24" i="40"/>
  <c r="AM23" i="40"/>
  <c r="Y23" i="40"/>
  <c r="Y21" i="40" s="1"/>
  <c r="AM22" i="40"/>
  <c r="Y22" i="40"/>
  <c r="AM21" i="40"/>
  <c r="Y20" i="40"/>
  <c r="Y19" i="40"/>
  <c r="AG18" i="40"/>
  <c r="AD18" i="40"/>
  <c r="AA18" i="40"/>
  <c r="Y17" i="40"/>
  <c r="Y16" i="40"/>
  <c r="V40" i="40" l="1"/>
  <c r="V32" i="40"/>
  <c r="V31" i="40" s="1"/>
  <c r="V25" i="40"/>
  <c r="V23" i="40"/>
  <c r="V38" i="40"/>
  <c r="V28" i="40"/>
  <c r="V22" i="40"/>
  <c r="V33" i="40"/>
  <c r="V34" i="40"/>
  <c r="V20" i="40"/>
  <c r="V18" i="40" s="1"/>
  <c r="V17" i="40"/>
  <c r="V16" i="40" s="1"/>
  <c r="V36" i="40"/>
  <c r="V35" i="40"/>
  <c r="V30" i="40"/>
  <c r="V29" i="40"/>
  <c r="V26" i="40"/>
  <c r="V24" i="40" s="1"/>
  <c r="V19" i="40"/>
  <c r="O15" i="40"/>
  <c r="P35" i="40" s="1"/>
  <c r="Y40" i="40"/>
  <c r="Y30" i="40"/>
  <c r="L15" i="40"/>
  <c r="M28" i="40" s="1"/>
  <c r="AM27" i="40"/>
  <c r="Y34" i="40"/>
  <c r="AM16" i="40"/>
  <c r="Y38" i="40"/>
  <c r="AM18" i="40"/>
  <c r="D20" i="40"/>
  <c r="F15" i="40"/>
  <c r="G33" i="40" s="1"/>
  <c r="G34" i="40"/>
  <c r="G28" i="40"/>
  <c r="G19" i="40"/>
  <c r="G38" i="40"/>
  <c r="G25" i="40"/>
  <c r="G30" i="40"/>
  <c r="I15" i="40"/>
  <c r="M35" i="40"/>
  <c r="M29" i="40"/>
  <c r="M32" i="40"/>
  <c r="M31" i="40" s="1"/>
  <c r="M26" i="40"/>
  <c r="M33" i="40"/>
  <c r="M38" i="40"/>
  <c r="M23" i="40"/>
  <c r="P23" i="40"/>
  <c r="P19" i="40"/>
  <c r="P20" i="40"/>
  <c r="P28" i="40"/>
  <c r="P29" i="40"/>
  <c r="P30" i="40"/>
  <c r="P17" i="40"/>
  <c r="P16" i="40" s="1"/>
  <c r="P38" i="40"/>
  <c r="P39" i="40"/>
  <c r="P36" i="40"/>
  <c r="P37" i="40"/>
  <c r="P25" i="40"/>
  <c r="P24" i="40" s="1"/>
  <c r="P26" i="40"/>
  <c r="P32" i="40"/>
  <c r="P31" i="40" s="1"/>
  <c r="P34" i="40"/>
  <c r="S40" i="40"/>
  <c r="S32" i="40"/>
  <c r="S31" i="40" s="1"/>
  <c r="S19" i="40"/>
  <c r="S17" i="40"/>
  <c r="S16" i="40" s="1"/>
  <c r="S20" i="40"/>
  <c r="S22" i="40"/>
  <c r="S28" i="40"/>
  <c r="S33" i="40"/>
  <c r="S23" i="40"/>
  <c r="S25" i="40"/>
  <c r="S29" i="40"/>
  <c r="S34" i="40"/>
  <c r="S26" i="40"/>
  <c r="S30" i="40"/>
  <c r="S35" i="40"/>
  <c r="S36" i="40"/>
  <c r="S38" i="40"/>
  <c r="S37" i="40"/>
  <c r="S39" i="40"/>
  <c r="AA15" i="40"/>
  <c r="AB40" i="40" s="1"/>
  <c r="Y35" i="40"/>
  <c r="Y27" i="40"/>
  <c r="Y24" i="40"/>
  <c r="Y18" i="40"/>
  <c r="V37" i="40"/>
  <c r="V39" i="40"/>
  <c r="AD15" i="40"/>
  <c r="AE25" i="40" s="1"/>
  <c r="AG15" i="40"/>
  <c r="AH39" i="40" s="1"/>
  <c r="AH19" i="40"/>
  <c r="M17" i="40" l="1"/>
  <c r="M16" i="40" s="1"/>
  <c r="M19" i="40"/>
  <c r="M20" i="40"/>
  <c r="V27" i="40"/>
  <c r="V15" i="40" s="1"/>
  <c r="J38" i="40"/>
  <c r="AM15" i="40"/>
  <c r="M30" i="40"/>
  <c r="M27" i="40" s="1"/>
  <c r="M36" i="40"/>
  <c r="V21" i="40"/>
  <c r="M25" i="40"/>
  <c r="M22" i="40"/>
  <c r="G22" i="40"/>
  <c r="M21" i="40"/>
  <c r="M40" i="40"/>
  <c r="P21" i="40"/>
  <c r="M39" i="40"/>
  <c r="G26" i="40"/>
  <c r="AH25" i="40"/>
  <c r="P33" i="40"/>
  <c r="P40" i="40"/>
  <c r="P22" i="40"/>
  <c r="M34" i="40"/>
  <c r="M37" i="40"/>
  <c r="G40" i="40"/>
  <c r="D35" i="40"/>
  <c r="D40" i="40"/>
  <c r="D33" i="40"/>
  <c r="D22" i="40"/>
  <c r="D39" i="40"/>
  <c r="D29" i="40"/>
  <c r="D34" i="40"/>
  <c r="D23" i="40"/>
  <c r="D30" i="40"/>
  <c r="D36" i="40"/>
  <c r="D26" i="40"/>
  <c r="D32" i="40"/>
  <c r="D31" i="40" s="1"/>
  <c r="D25" i="40"/>
  <c r="D19" i="40"/>
  <c r="D18" i="40" s="1"/>
  <c r="D37" i="40"/>
  <c r="D38" i="40"/>
  <c r="D17" i="40"/>
  <c r="D16" i="40" s="1"/>
  <c r="D28" i="40"/>
  <c r="G35" i="40"/>
  <c r="G39" i="40"/>
  <c r="G23" i="40"/>
  <c r="G17" i="40"/>
  <c r="G16" i="40" s="1"/>
  <c r="G29" i="40"/>
  <c r="G20" i="40"/>
  <c r="G37" i="40"/>
  <c r="G36" i="40"/>
  <c r="G32" i="40"/>
  <c r="G31" i="40" s="1"/>
  <c r="G24" i="40"/>
  <c r="G18" i="40"/>
  <c r="G21" i="40"/>
  <c r="G27" i="40"/>
  <c r="J20" i="40"/>
  <c r="J30" i="40"/>
  <c r="J37" i="40"/>
  <c r="J34" i="40"/>
  <c r="J40" i="40"/>
  <c r="J29" i="40"/>
  <c r="J25" i="40"/>
  <c r="J22" i="40"/>
  <c r="J36" i="40"/>
  <c r="J26" i="40"/>
  <c r="J19" i="40"/>
  <c r="J39" i="40"/>
  <c r="J32" i="40"/>
  <c r="J31" i="40" s="1"/>
  <c r="J28" i="40"/>
  <c r="J23" i="40"/>
  <c r="J17" i="40"/>
  <c r="J16" i="40" s="1"/>
  <c r="J33" i="40"/>
  <c r="J35" i="40"/>
  <c r="M24" i="40"/>
  <c r="P18" i="40"/>
  <c r="P27" i="40"/>
  <c r="S24" i="40"/>
  <c r="S18" i="40"/>
  <c r="S27" i="40"/>
  <c r="S21" i="40"/>
  <c r="AB29" i="40"/>
  <c r="AB20" i="40"/>
  <c r="AB33" i="40"/>
  <c r="AB28" i="40"/>
  <c r="AB26" i="40"/>
  <c r="AB23" i="40"/>
  <c r="AB21" i="40" s="1"/>
  <c r="AB17" i="40"/>
  <c r="AB16" i="40" s="1"/>
  <c r="AB38" i="40"/>
  <c r="AB19" i="40"/>
  <c r="AB36" i="40"/>
  <c r="AB25" i="40"/>
  <c r="AB37" i="40"/>
  <c r="AB22" i="40"/>
  <c r="AB34" i="40"/>
  <c r="AB39" i="40"/>
  <c r="AB32" i="40"/>
  <c r="AB31" i="40" s="1"/>
  <c r="AB30" i="40"/>
  <c r="AB35" i="40"/>
  <c r="Y15" i="40"/>
  <c r="AE29" i="40"/>
  <c r="AE19" i="40"/>
  <c r="AE18" i="40" s="1"/>
  <c r="AE22" i="40"/>
  <c r="AE33" i="40"/>
  <c r="AE30" i="40"/>
  <c r="AE32" i="40"/>
  <c r="AE31" i="40" s="1"/>
  <c r="AE37" i="40"/>
  <c r="AE38" i="40"/>
  <c r="AE26" i="40"/>
  <c r="AE24" i="40" s="1"/>
  <c r="AE39" i="40"/>
  <c r="AE28" i="40"/>
  <c r="AE34" i="40"/>
  <c r="AE35" i="40"/>
  <c r="AE36" i="40"/>
  <c r="AE17" i="40"/>
  <c r="AE16" i="40" s="1"/>
  <c r="AE40" i="40"/>
  <c r="AE23" i="40"/>
  <c r="AE20" i="40"/>
  <c r="AH17" i="40"/>
  <c r="AH16" i="40" s="1"/>
  <c r="AH34" i="40"/>
  <c r="AH23" i="40"/>
  <c r="AH30" i="40"/>
  <c r="AH36" i="40"/>
  <c r="AH38" i="40"/>
  <c r="AH33" i="40"/>
  <c r="AH26" i="40"/>
  <c r="AH24" i="40" s="1"/>
  <c r="AH20" i="40"/>
  <c r="AH18" i="40" s="1"/>
  <c r="AH29" i="40"/>
  <c r="AH37" i="40"/>
  <c r="AH32" i="40"/>
  <c r="AH31" i="40" s="1"/>
  <c r="AH22" i="40"/>
  <c r="AH35" i="40"/>
  <c r="AH28" i="40"/>
  <c r="AH40" i="40"/>
  <c r="AK40" i="40"/>
  <c r="AK15" i="40" s="1"/>
  <c r="M18" i="40" l="1"/>
  <c r="M15" i="40" s="1"/>
  <c r="D21" i="40"/>
  <c r="D24" i="40"/>
  <c r="D15" i="40" s="1"/>
  <c r="D27" i="40"/>
  <c r="G15" i="40"/>
  <c r="J21" i="40"/>
  <c r="J27" i="40"/>
  <c r="J18" i="40"/>
  <c r="J24" i="40"/>
  <c r="P15" i="40"/>
  <c r="S15" i="40"/>
  <c r="AB18" i="40"/>
  <c r="AB27" i="40"/>
  <c r="AB24" i="40"/>
  <c r="AB15" i="40" s="1"/>
  <c r="AE27" i="40"/>
  <c r="AE21" i="40"/>
  <c r="AE15" i="40" s="1"/>
  <c r="AH21" i="40"/>
  <c r="AH27" i="40"/>
  <c r="AH15" i="40" s="1"/>
  <c r="J15" i="40" l="1"/>
</calcChain>
</file>

<file path=xl/sharedStrings.xml><?xml version="1.0" encoding="utf-8"?>
<sst xmlns="http://schemas.openxmlformats.org/spreadsheetml/2006/main" count="2070" uniqueCount="84">
  <si>
    <t xml:space="preserve">Informační povinnost dle § 239 zákona č. 240/2013 Sb., </t>
  </si>
  <si>
    <t>o investičních společnostech a investičních fondech, v platném znění</t>
  </si>
  <si>
    <t>Zkrácený název fondu</t>
  </si>
  <si>
    <t>Raiffeisen fond dluhopisové stability</t>
  </si>
  <si>
    <t>ISIN</t>
  </si>
  <si>
    <t>CZ0008474293</t>
  </si>
  <si>
    <t>Forma fondu</t>
  </si>
  <si>
    <t>otevřený podílový fond</t>
  </si>
  <si>
    <t>Typ fondu</t>
  </si>
  <si>
    <t>standardní</t>
  </si>
  <si>
    <t>Měna</t>
  </si>
  <si>
    <t>CZK</t>
  </si>
  <si>
    <t>Měsíční informace fondu kolektivního investování dle § 239 odst. 1 písm. c)</t>
  </si>
  <si>
    <t>k datu</t>
  </si>
  <si>
    <t>Hodnota
(v tis. Kč)</t>
  </si>
  <si>
    <t>Podíl na celkových aktivech</t>
  </si>
  <si>
    <t>Aktiva celkem</t>
  </si>
  <si>
    <t>Státní bezkupónové dluhopisy a ostatní cenné papíry přijímané centrální bankou k refinancování</t>
  </si>
  <si>
    <t>Vydané vládními institucemi</t>
  </si>
  <si>
    <t>Pohledávky za bankami a družstevními záložnami</t>
  </si>
  <si>
    <t>Pohledávky za bankami a DZ - splatné na požádání</t>
  </si>
  <si>
    <t>Pohledávky za bankami a DZ - ostatní pohledávky</t>
  </si>
  <si>
    <t>Pohledávky za nebankovními subjekty</t>
  </si>
  <si>
    <t>Pohledávky za nebankovními subjekty - splatné na požádání</t>
  </si>
  <si>
    <t>Pohledávky za nebankovními subjekty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</si>
  <si>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</si>
  <si>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</si>
  <si>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</si>
  <si>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</si>
  <si>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</si>
  <si>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</si>
  <si>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</si>
  <si>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Účasti s podstatným vlivem</t>
  </si>
  <si>
    <t>Účasti s podstatním vlivem - v bankách</t>
  </si>
  <si>
    <t>Účasti s rozhodujícím vlivem</t>
  </si>
  <si>
    <t>Účasti s rozhodujícím vlivem - v bankách</t>
  </si>
  <si>
    <t>Dlouhodobý nehmotný majetek</t>
  </si>
  <si>
    <t>z toho zřizovací výdaje</t>
  </si>
  <si>
    <t>z toho goodwill</t>
  </si>
  <si>
    <t>Dlouhodobý hmotný majetek</t>
  </si>
  <si>
    <t>z toho pozemky a budovy pro provozní činnost</t>
  </si>
  <si>
    <t>Ostatní aktiva</t>
  </si>
  <si>
    <t xml:space="preserve">Měsíční informace fondu kolektivního investování dle § 239 odst. 1 písm b) </t>
  </si>
  <si>
    <t>za období 1. -</t>
  </si>
  <si>
    <t>Počet PL (ks)</t>
  </si>
  <si>
    <t>Hodnota PL (Kč)</t>
  </si>
  <si>
    <t>Vydané podílové listy</t>
  </si>
  <si>
    <t>Odkoupené podílové listy</t>
  </si>
  <si>
    <r>
      <rPr>
        <b/>
        <sz val="10"/>
        <rFont val="Amalia"/>
        <family val="2"/>
        <charset val="238"/>
      </rPr>
      <t>Raiffeisen investiční společnost a.s.</t>
    </r>
    <r>
      <rPr>
        <sz val="10"/>
        <rFont val="Amalia"/>
        <family val="2"/>
        <charset val="238"/>
      </rPr>
      <t>, Hvězdova 1716/2b, 140 78 Praha 4, IČO 29146739,
zapsaná v obchodním rejstříku vedeném Městským soudem v Praze, sp. zn. B 18837.</t>
    </r>
  </si>
  <si>
    <t xml:space="preserve">Raiffeisen realitní fond </t>
  </si>
  <si>
    <t>CZ0008475100</t>
  </si>
  <si>
    <t>speciální</t>
  </si>
  <si>
    <t>Raiffeisen fond dluhopisových trendů</t>
  </si>
  <si>
    <t>CZ0008474376</t>
  </si>
  <si>
    <t>Raiffeisen fond globálních trhů</t>
  </si>
  <si>
    <t>CZ0008474442</t>
  </si>
  <si>
    <t>FWR Strategy 75</t>
  </si>
  <si>
    <t>CZ0008474350</t>
  </si>
  <si>
    <t>Raiffeisen fond alternativní</t>
  </si>
  <si>
    <t>CZ0008474954</t>
  </si>
  <si>
    <t>Raiffeisen fond high-yield dluhopisů</t>
  </si>
  <si>
    <t>CZ0008474848</t>
  </si>
  <si>
    <t>CZ0008474871</t>
  </si>
  <si>
    <t>Raiffeisen strategie konzervativní</t>
  </si>
  <si>
    <t>CZ0008474400</t>
  </si>
  <si>
    <t>Raiffeisen fond udržitelného rozvoje</t>
  </si>
  <si>
    <t>Raiffeisen strategie progresivní</t>
  </si>
  <si>
    <t>CZ0008475027</t>
  </si>
  <si>
    <t>Raiffeisen fond amerických akcií</t>
  </si>
  <si>
    <t>CZ0008475175</t>
  </si>
  <si>
    <t>Raiffeisen fond evropských akcií</t>
  </si>
  <si>
    <t>CZ0008475266</t>
  </si>
  <si>
    <t>Raiffeisen fond emerging markets akcií</t>
  </si>
  <si>
    <t>CZ0008475274</t>
  </si>
  <si>
    <t>Raiffeisen strategie balancovaná</t>
  </si>
  <si>
    <t>CZ0008475506</t>
  </si>
  <si>
    <t>Raiffeisen květnový zajištěný fond</t>
  </si>
  <si>
    <t>CZ0008475860</t>
  </si>
  <si>
    <t xml:space="preserve">Raiffeisen zářijový zajištěný fond </t>
  </si>
  <si>
    <t>CZ0008475910</t>
  </si>
  <si>
    <t>Raiffeisen březnový zajištěný fond</t>
  </si>
  <si>
    <t>CZ0008476926</t>
  </si>
  <si>
    <t>Raiffeisen chráněný fond</t>
  </si>
  <si>
    <t>CZ0008477999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</si>
</sst>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d/\ m/\ 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malia"/>
      <family val="2"/>
      <charset val="238"/>
    </font>
    <font>
      <b/>
      <sz val="12"/>
      <name val="Amalia"/>
      <family val="2"/>
      <charset val="238"/>
    </font>
    <font>
      <b/>
      <sz val="10"/>
      <name val="Amalia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/>
  </cellStyleXfs>
  <cellXfs count="91">
    <xf numFmtId="0" fontId="0" fillId="0" borderId="0" xfId="0"/>
    <xf numFmtId="0" fontId="3" fillId="0" borderId="0" xfId="2" applyFont="1"/>
    <xf numFmtId="0" fontId="3" fillId="0" borderId="0" xfId="2" applyFont="1" applyAlignment="1" applyProtection="1">
      <alignment horizontal="centerContinuous"/>
      <protection hidden="1"/>
    </xf>
    <xf numFmtId="0" fontId="4" fillId="0" borderId="0" xfId="2" applyFont="1" applyAlignment="1" applyProtection="1">
      <alignment horizontal="left"/>
      <protection hidden="1"/>
    </xf>
    <xf numFmtId="0" fontId="3" fillId="0" borderId="0" xfId="2" applyFont="1" applyAlignment="1" applyProtection="1">
      <alignment horizontal="left"/>
      <protection hidden="1"/>
    </xf>
    <xf numFmtId="0" fontId="5" fillId="0" borderId="0" xfId="2" applyFont="1" applyAlignment="1" applyProtection="1">
      <alignment horizontal="left"/>
      <protection hidden="1"/>
    </xf>
    <xf numFmtId="0" fontId="3" fillId="0" borderId="0" xfId="2" applyFont="1" applyAlignment="1">
      <alignment horizontal="left"/>
    </xf>
    <xf numFmtId="0" fontId="3" fillId="0" borderId="0" xfId="2" applyFont="1" applyAlignment="1" applyProtection="1">
      <alignment horizontal="left" vertical="center"/>
      <protection hidden="1"/>
    </xf>
    <xf numFmtId="0" fontId="4" fillId="0" borderId="1" xfId="2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" fontId="5" fillId="0" borderId="1" xfId="0" applyNumberFormat="1" applyFont="1" applyBorder="1" applyAlignment="1" applyProtection="1">
      <alignment horizontal="left"/>
      <protection locked="0"/>
    </xf>
    <xf numFmtId="1" fontId="3" fillId="0" borderId="1" xfId="2" applyNumberFormat="1" applyFont="1" applyBorder="1" applyAlignment="1" applyProtection="1">
      <alignment horizontal="left"/>
      <protection locked="0"/>
    </xf>
    <xf numFmtId="4" fontId="3" fillId="0" borderId="1" xfId="2" applyNumberFormat="1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 applyProtection="1">
      <alignment horizontal="left"/>
      <protection hidden="1"/>
    </xf>
    <xf numFmtId="164" fontId="3" fillId="0" borderId="0" xfId="2" applyNumberFormat="1" applyFont="1" applyBorder="1" applyAlignment="1" applyProtection="1">
      <alignment horizontal="left" vertical="center"/>
      <protection locked="0"/>
    </xf>
    <xf numFmtId="164" fontId="3" fillId="0" borderId="1" xfId="2" applyNumberFormat="1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justify" vertical="top" wrapText="1"/>
    </xf>
    <xf numFmtId="0" fontId="3" fillId="0" borderId="0" xfId="2" applyFont="1" applyBorder="1" applyProtection="1">
      <protection hidden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 wrapText="1"/>
    </xf>
    <xf numFmtId="165" fontId="5" fillId="0" borderId="0" xfId="2" applyNumberFormat="1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right" vertical="center" indent="1"/>
    </xf>
    <xf numFmtId="0" fontId="5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 indent="1"/>
    </xf>
    <xf numFmtId="3" fontId="3" fillId="0" borderId="8" xfId="2" applyNumberFormat="1" applyFont="1" applyBorder="1" applyAlignment="1" applyProtection="1">
      <alignment horizontal="right" vertical="center" indent="1"/>
      <protection locked="0"/>
    </xf>
    <xf numFmtId="10" fontId="3" fillId="0" borderId="9" xfId="1" applyNumberFormat="1" applyFont="1" applyFill="1" applyBorder="1" applyAlignment="1" applyProtection="1">
      <alignment horizontal="right" vertical="center" indent="1"/>
      <protection locked="0"/>
    </xf>
    <xf numFmtId="0" fontId="3" fillId="0" borderId="0" xfId="2" applyFont="1" applyAlignment="1">
      <alignment horizontal="right" vertical="center" indent="1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3" fontId="3" fillId="0" borderId="12" xfId="2" applyNumberFormat="1" applyFont="1" applyBorder="1" applyAlignment="1" applyProtection="1">
      <alignment horizontal="right" vertical="center" indent="1"/>
      <protection locked="0"/>
    </xf>
    <xf numFmtId="10" fontId="3" fillId="0" borderId="13" xfId="1" applyNumberFormat="1" applyFont="1" applyFill="1" applyBorder="1" applyAlignment="1" applyProtection="1">
      <alignment horizontal="right" vertical="center" indent="1"/>
      <protection locked="0"/>
    </xf>
    <xf numFmtId="0" fontId="3" fillId="0" borderId="10" xfId="2" applyFont="1" applyBorder="1" applyAlignment="1">
      <alignment horizontal="left" vertical="center" indent="1"/>
    </xf>
    <xf numFmtId="0" fontId="3" fillId="0" borderId="11" xfId="2" applyFont="1" applyBorder="1" applyAlignment="1">
      <alignment horizontal="left" vertical="center" indent="2"/>
    </xf>
    <xf numFmtId="10" fontId="3" fillId="0" borderId="13" xfId="1" applyNumberFormat="1" applyFont="1" applyFill="1" applyBorder="1" applyAlignment="1" applyProtection="1">
      <alignment horizontal="right" vertical="center" indent="1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indent="1"/>
    </xf>
    <xf numFmtId="3" fontId="3" fillId="0" borderId="14" xfId="2" applyNumberFormat="1" applyFont="1" applyBorder="1" applyAlignment="1" applyProtection="1">
      <alignment horizontal="right" vertical="center" indent="1"/>
      <protection locked="0"/>
    </xf>
    <xf numFmtId="3" fontId="3" fillId="0" borderId="15" xfId="2" applyNumberFormat="1" applyFont="1" applyBorder="1" applyAlignment="1" applyProtection="1">
      <alignment horizontal="right" vertical="center" indent="1"/>
      <protection locked="0"/>
    </xf>
    <xf numFmtId="3" fontId="3" fillId="0" borderId="16" xfId="2" applyNumberFormat="1" applyFont="1" applyBorder="1" applyAlignment="1" applyProtection="1">
      <alignment horizontal="right" vertical="center" indent="1"/>
      <protection locked="0"/>
    </xf>
    <xf numFmtId="0" fontId="3" fillId="0" borderId="17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 indent="1"/>
    </xf>
    <xf numFmtId="3" fontId="3" fillId="0" borderId="19" xfId="2" applyNumberFormat="1" applyFont="1" applyBorder="1" applyAlignment="1" applyProtection="1">
      <alignment horizontal="right" vertical="center" indent="1"/>
      <protection locked="0"/>
    </xf>
    <xf numFmtId="10" fontId="3" fillId="0" borderId="20" xfId="1" applyNumberFormat="1" applyFont="1" applyFill="1" applyBorder="1" applyAlignment="1" applyProtection="1">
      <alignment horizontal="right" vertical="center" indent="1"/>
    </xf>
    <xf numFmtId="0" fontId="3" fillId="0" borderId="0" xfId="2" applyFont="1" applyBorder="1" applyAlignment="1">
      <alignment horizontal="left" vertical="center" indent="1"/>
    </xf>
    <xf numFmtId="3" fontId="3" fillId="0" borderId="0" xfId="2" applyNumberFormat="1" applyFont="1" applyBorder="1" applyAlignment="1" applyProtection="1">
      <alignment horizontal="right" vertical="center" indent="1" shrinkToFit="1"/>
      <protection locked="0"/>
    </xf>
    <xf numFmtId="4" fontId="3" fillId="0" borderId="0" xfId="2" applyNumberFormat="1" applyFont="1" applyBorder="1" applyAlignment="1" applyProtection="1">
      <alignment horizontal="right" vertical="center" wrapText="1" indent="2"/>
      <protection locked="0"/>
    </xf>
    <xf numFmtId="3" fontId="3" fillId="0" borderId="0" xfId="2" applyNumberFormat="1" applyFont="1"/>
    <xf numFmtId="0" fontId="3" fillId="0" borderId="0" xfId="2" applyFont="1" applyBorder="1" applyAlignment="1">
      <alignment horizontal="center" vertical="center" wrapText="1"/>
    </xf>
    <xf numFmtId="3" fontId="3" fillId="0" borderId="0" xfId="2" applyNumberFormat="1" applyFont="1" applyBorder="1" applyAlignment="1" applyProtection="1">
      <alignment horizontal="right" vertical="center" indent="1"/>
      <protection locked="0"/>
    </xf>
    <xf numFmtId="0" fontId="5" fillId="0" borderId="0" xfId="2" applyFont="1" applyBorder="1" applyAlignment="1">
      <alignment horizontal="right"/>
    </xf>
    <xf numFmtId="165" fontId="5" fillId="0" borderId="0" xfId="2" applyNumberFormat="1" applyFont="1" applyBorder="1" applyAlignment="1">
      <alignment horizontal="left"/>
    </xf>
    <xf numFmtId="3" fontId="3" fillId="0" borderId="0" xfId="2" applyNumberFormat="1" applyFont="1" applyBorder="1" applyAlignment="1" applyProtection="1">
      <alignment vertical="center" shrinkToFit="1"/>
      <protection locked="0"/>
    </xf>
    <xf numFmtId="3" fontId="3" fillId="0" borderId="4" xfId="2" applyNumberFormat="1" applyFont="1" applyBorder="1" applyAlignment="1" applyProtection="1">
      <alignment horizontal="center" vertical="center" shrinkToFit="1"/>
      <protection locked="0"/>
    </xf>
    <xf numFmtId="3" fontId="3" fillId="0" borderId="5" xfId="2" applyNumberFormat="1" applyFont="1" applyBorder="1" applyAlignment="1" applyProtection="1">
      <alignment horizontal="center" vertical="center" shrinkToFit="1"/>
      <protection locked="0"/>
    </xf>
    <xf numFmtId="0" fontId="3" fillId="0" borderId="0" xfId="2" applyFont="1" applyBorder="1" applyAlignment="1">
      <alignment horizontal="center"/>
    </xf>
    <xf numFmtId="3" fontId="3" fillId="0" borderId="21" xfId="2" applyNumberFormat="1" applyFont="1" applyBorder="1" applyAlignment="1" applyProtection="1">
      <alignment horizontal="left" vertical="center" shrinkToFit="1"/>
      <protection locked="0"/>
    </xf>
    <xf numFmtId="3" fontId="3" fillId="0" borderId="22" xfId="2" applyNumberFormat="1" applyFont="1" applyBorder="1" applyAlignment="1">
      <alignment horizontal="right" vertical="center"/>
    </xf>
    <xf numFmtId="3" fontId="3" fillId="0" borderId="23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3" fillId="0" borderId="24" xfId="2" applyNumberFormat="1" applyFont="1" applyBorder="1" applyAlignment="1">
      <alignment horizontal="left" vertical="center"/>
    </xf>
    <xf numFmtId="3" fontId="3" fillId="0" borderId="25" xfId="2" applyNumberFormat="1" applyFont="1" applyBorder="1" applyAlignment="1" applyProtection="1">
      <alignment horizontal="right" vertical="center" shrinkToFit="1"/>
      <protection locked="0"/>
    </xf>
    <xf numFmtId="3" fontId="3" fillId="0" borderId="20" xfId="2" applyNumberFormat="1" applyFont="1" applyBorder="1" applyAlignment="1">
      <alignment horizontal="right" vertical="center"/>
    </xf>
    <xf numFmtId="3" fontId="3" fillId="0" borderId="19" xfId="2" applyNumberFormat="1" applyFont="1" applyBorder="1" applyAlignment="1" applyProtection="1">
      <alignment horizontal="right" vertical="center" shrinkToFit="1"/>
      <protection locked="0"/>
    </xf>
    <xf numFmtId="3" fontId="5" fillId="0" borderId="0" xfId="2" applyNumberFormat="1" applyFont="1" applyBorder="1" applyAlignment="1" applyProtection="1">
      <alignment horizontal="right" vertical="center" shrinkToFit="1"/>
      <protection locked="0"/>
    </xf>
    <xf numFmtId="0" fontId="3" fillId="0" borderId="0" xfId="2" applyFont="1" applyBorder="1" applyAlignment="1">
      <alignment horizontal="center" vertical="center"/>
    </xf>
    <xf numFmtId="3" fontId="3" fillId="0" borderId="0" xfId="2" applyNumberFormat="1" applyFont="1" applyAlignment="1">
      <alignment vertical="center"/>
    </xf>
    <xf numFmtId="3" fontId="5" fillId="0" borderId="0" xfId="2" applyNumberFormat="1" applyFont="1" applyBorder="1" applyAlignment="1" applyProtection="1">
      <alignment horizontal="center" vertical="center" shrinkToFit="1"/>
      <protection locked="0"/>
    </xf>
    <xf numFmtId="3" fontId="5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right" vertical="center" indent="1"/>
    </xf>
    <xf numFmtId="0" fontId="3" fillId="0" borderId="0" xfId="3" applyFont="1" applyAlignment="1">
      <alignment wrapText="1"/>
    </xf>
    <xf numFmtId="0" fontId="6" fillId="0" borderId="0" xfId="0" applyFont="1"/>
    <xf numFmtId="0" fontId="5" fillId="0" borderId="0" xfId="2" applyFont="1" applyAlignment="1" applyProtection="1">
      <alignment horizontal="centerContinuous"/>
      <protection hidden="1"/>
    </xf>
    <xf numFmtId="1" fontId="3" fillId="0" borderId="1" xfId="2" applyNumberFormat="1" applyFont="1" applyFill="1" applyBorder="1" applyAlignment="1" applyProtection="1">
      <alignment horizontal="left"/>
      <protection locked="0"/>
    </xf>
    <xf numFmtId="0" fontId="4" fillId="0" borderId="1" xfId="2" applyFont="1" applyFill="1" applyBorder="1" applyAlignment="1" applyProtection="1">
      <alignment horizontal="left" vertical="center"/>
      <protection hidden="1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4" fontId="3" fillId="0" borderId="1" xfId="2" applyNumberFormat="1" applyFont="1" applyFill="1" applyBorder="1" applyAlignment="1" applyProtection="1">
      <alignment horizontal="left" vertical="center"/>
      <protection locked="0"/>
    </xf>
    <xf numFmtId="164" fontId="3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>
      <alignment horizontal="left" wrapText="1"/>
    </xf>
  </cellXfs>
  <cellStyles count="4">
    <cellStyle name="Normal" xfId="0" builtinId="0"/>
    <cellStyle name="Normal 2" xfId="2" xr:uid="{49E38E0F-F080-4709-AF8B-13AF8869A2FA}"/>
    <cellStyle name="normální_Denni 2" xfId="3" xr:uid="{33470B95-E29D-419B-AE7C-ACBFDC1FD50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1333CF08-FFA2-4B1F-B0BA-71E96705B8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7951EEED-9044-4038-B065-130CA10DD6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5088DA66-ADFC-466D-946C-5363B7703D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2E58C457-8481-4CB5-B0C0-4ED481613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2BAEBE2C-9EC1-48BE-AEF9-45EFE81E41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224267E-DBA6-4718-B26D-896EB2BD91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881192B0-AE6A-4B3B-A7C7-FD16C8221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C37F6909-8D34-4D73-895D-8519C6C9DE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2213D7B6-3DEB-48CA-83F2-0CB69B65C3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A9127D1-719D-4E03-8EA1-ABEA4B0838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B6F0659A-7FB4-4331-BE32-BEE34B974B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781FA4AC-F6F7-4F0B-AED7-9E0778E777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399291FC-410C-4A04-A9B0-67FF583EFB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B17609E4-F596-4D81-A448-591C9EFA3C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BB6891E1-4BE0-4F95-B276-45EFBB4576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E5DA3CFE-C2F6-4F41-9736-FA81EEE1E1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53CB41C-554D-42BE-9CFD-39B523FE42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B04290E-9B91-4E2D-94BF-4D18D2807C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95ED-5C85-44FC-8A5A-09108BE4EF4D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7" sqref="G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8258063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496882</v>
      </c>
      <c r="D18" s="38">
        <f>+D19+D20</f>
        <v>6.0169315734210312E-2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137459</v>
      </c>
      <c r="D19" s="41">
        <f>C19/C$15</f>
        <v>1.6645428837246699E-2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359423</v>
      </c>
      <c r="D20" s="41">
        <f>C20/C$15</f>
        <v>4.3523886896963612E-2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7310376</v>
      </c>
      <c r="D24" s="38">
        <f>+D25+D26</f>
        <v>0.88524100627471602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6872369</v>
      </c>
      <c r="D25" s="41">
        <f>C25/C$15</f>
        <v>0.83220108638066825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438007</v>
      </c>
      <c r="D26" s="41">
        <f>C26/C$15</f>
        <v>5.3039919894047792E-2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</f>
        <v>450637</v>
      </c>
      <c r="D27" s="38">
        <f>+D28+D29+D30</f>
        <v>5.4569334237338708E-2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450637</v>
      </c>
      <c r="D29" s="41">
        <f>C29/C$15</f>
        <v>5.4569334237338708E-2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168</v>
      </c>
      <c r="D40" s="50">
        <f t="shared" si="2"/>
        <v>2.0343753734986038E-5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225748289</v>
      </c>
      <c r="D45" s="65">
        <v>240992295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137635802</v>
      </c>
      <c r="D46" s="73">
        <v>147001078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B13B-1804-46F7-B2F0-A4E21ABF508B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6" sqref="D46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1641617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86158</v>
      </c>
      <c r="D18" s="38">
        <f>+D19+D20</f>
        <v>5.2483618286116675E-2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71028</v>
      </c>
      <c r="D19" s="41">
        <f>C19/C$15</f>
        <v>4.3267095796400742E-2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15130</v>
      </c>
      <c r="D20" s="41">
        <f>C20/C$15</f>
        <v>9.2165224897159323E-3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1550163</v>
      </c>
      <c r="D27" s="38">
        <f>+D28+D29+D30</f>
        <v>0.9442902942647402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1550163</v>
      </c>
      <c r="D29" s="41">
        <f>C29/C$15</f>
        <v>0.9442902942647402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5296</v>
      </c>
      <c r="D40" s="50">
        <f t="shared" si="2"/>
        <v>3.2260874491431314E-3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28503353</v>
      </c>
      <c r="D45" s="65">
        <v>51029872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14248129</v>
      </c>
      <c r="D46" s="73">
        <v>25386400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B19A-434B-4680-8B71-C1965E6700C9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7" sqref="D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265158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8422</v>
      </c>
      <c r="D18" s="38">
        <f>+D19+D20</f>
        <v>3.1762194616040247E-2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8422</v>
      </c>
      <c r="D19" s="41">
        <f>C19/C$15</f>
        <v>3.1762194616040247E-2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255942</v>
      </c>
      <c r="D27" s="38">
        <f>+D28+D29+D30</f>
        <v>0.96524336433371805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255942</v>
      </c>
      <c r="D29" s="41">
        <f>C29/C$15</f>
        <v>0.96524336433371805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794</v>
      </c>
      <c r="D40" s="50">
        <f t="shared" si="2"/>
        <v>2.9944410502417427E-3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4270686</v>
      </c>
      <c r="D45" s="65">
        <v>4181697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7180842</v>
      </c>
      <c r="D46" s="73">
        <v>7037756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CA68-2096-4F2E-A6F1-7BB0373B82CC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4" sqref="G4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227988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15812</v>
      </c>
      <c r="D18" s="38">
        <f>+D19+D20</f>
        <v>6.9354527431268312E-2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15062</v>
      </c>
      <c r="D19" s="41">
        <f>C19/C$15</f>
        <v>6.6064880607751286E-2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750</v>
      </c>
      <c r="D20" s="41">
        <f>C20/C$15</f>
        <v>3.2896468235170274E-3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211667</v>
      </c>
      <c r="D27" s="38">
        <f>+D28+D29+D30</f>
        <v>0.92841289892450485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211667</v>
      </c>
      <c r="D29" s="41">
        <f>C29/C$15</f>
        <v>0.92841289892450485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509</v>
      </c>
      <c r="D40" s="50">
        <f t="shared" si="2"/>
        <v>2.2325736442268891E-3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4594735</v>
      </c>
      <c r="D45" s="65">
        <v>4355821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3099777</v>
      </c>
      <c r="D46" s="73">
        <v>2962544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4840-702B-4B1A-B9F9-C07B169EEBC8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60" sqref="B60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3415560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285555</v>
      </c>
      <c r="D18" s="38">
        <f>+D19+D20</f>
        <v>8.360415275972316E-2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112352</v>
      </c>
      <c r="D19" s="41">
        <f>C19/C$15</f>
        <v>3.2894166695944443E-2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173203</v>
      </c>
      <c r="D20" s="41">
        <f>C20/C$15</f>
        <v>5.070998606377871E-2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1079861</v>
      </c>
      <c r="D24" s="38">
        <f>+D25+D26</f>
        <v>0.31615928281160338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684437</v>
      </c>
      <c r="D25" s="41">
        <f>C25/C$15</f>
        <v>0.20038793052969353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395424</v>
      </c>
      <c r="D26" s="41">
        <f>C26/C$15</f>
        <v>0.11577135228190985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C29+C28</f>
        <v>2007581</v>
      </c>
      <c r="D27" s="38">
        <f>+D28+D29+D30</f>
        <v>0.58777506470388463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77248</v>
      </c>
      <c r="D28" s="41">
        <f>C28/C$15</f>
        <v>2.261649627001136E-2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1930333</v>
      </c>
      <c r="D29" s="41">
        <f>C29/C$15</f>
        <v>0.56515856843387324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42563</v>
      </c>
      <c r="D40" s="50">
        <f t="shared" si="2"/>
        <v>1.2461499724788907E-2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66513301</v>
      </c>
      <c r="D45" s="65">
        <v>83665059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28293312</v>
      </c>
      <c r="D46" s="73">
        <v>35526173</v>
      </c>
      <c r="E46" s="68">
        <v>35526173</v>
      </c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6012-7CCA-481E-845B-D182D6FD4509}">
  <sheetPr filterMode="1"/>
  <dimension ref="A1:AN49"/>
  <sheetViews>
    <sheetView tabSelected="1"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40" sqref="F40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49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C16+C18+C24+C26+C40+C21+C33</f>
        <v>4059990</v>
      </c>
      <c r="D15" s="32">
        <f>+D18+D24+D27+D40+D21+D33+D31+D35+D38+D16</f>
        <v>1</v>
      </c>
      <c r="E15" s="28"/>
      <c r="F15" s="31">
        <f>F16+F18+F24+F26+F40+F21+F33</f>
        <v>0</v>
      </c>
      <c r="G15" s="32" t="e">
        <f>+G18+G24+G27+G40+G21+G33+G31+G35+G38+G16</f>
        <v>#DIV/0!</v>
      </c>
      <c r="H15" s="33"/>
      <c r="I15" s="31">
        <f>I16+I18+I24+I26+I40+I33+I21</f>
        <v>0</v>
      </c>
      <c r="J15" s="32" t="e">
        <f>+J18+J24+J27+J40+J21+J33+J31+J35+J38+J16</f>
        <v>#DIV/0!</v>
      </c>
      <c r="K15" s="33"/>
      <c r="L15" s="31">
        <f>L18+L24+L27+L40+L33+L21</f>
        <v>0</v>
      </c>
      <c r="M15" s="32" t="e">
        <f>+M18+M24+M27+M40+M21+M33+M31+M35+M38+M16</f>
        <v>#DIV/0!</v>
      </c>
      <c r="N15" s="33"/>
      <c r="O15" s="31">
        <f>O18+O16+O24+O27+O40+O33+O21</f>
        <v>0</v>
      </c>
      <c r="P15" s="32" t="e">
        <f>+P18+P24+P27+P40+P21+P33+P31+P35+P38+P16</f>
        <v>#DIV/0!</v>
      </c>
      <c r="Q15" s="33"/>
      <c r="R15" s="31">
        <f>R18+R24+R27+R16+R40+R33+R21</f>
        <v>0</v>
      </c>
      <c r="S15" s="32" t="e">
        <f>+S18+S24+S27+S40+S21+S33+S31+S35+S38+S16</f>
        <v>#DIV/0!</v>
      </c>
      <c r="T15" s="33"/>
      <c r="U15" s="31">
        <f>U18+U24+U27+U40+U33+U21</f>
        <v>0</v>
      </c>
      <c r="V15" s="32" t="e">
        <f>+V18+V24+V27+V40+V21+V33+V31+V35+V38+V16</f>
        <v>#DIV/0!</v>
      </c>
      <c r="W15" s="33"/>
      <c r="X15" s="31">
        <f>X16+X18+X24+X27+X40+X33+X21</f>
        <v>0</v>
      </c>
      <c r="Y15" s="32" t="e">
        <f>+Y18+Y24+Y27+Y40+Y21+Y33+Y31+Y35+Y38+Y16</f>
        <v>#DIV/0!</v>
      </c>
      <c r="Z15" s="33"/>
      <c r="AA15" s="31">
        <f>AA18+AA24+AA27+AA40+AA33+AA21</f>
        <v>0</v>
      </c>
      <c r="AB15" s="32" t="e">
        <f>+AB18+AB24+AB27+AB40+AB21+AB33+AB31+AB35+AB38+AB16</f>
        <v>#DIV/0!</v>
      </c>
      <c r="AC15" s="33"/>
      <c r="AD15" s="31">
        <f>AD18+AD24+AD27+AD40+AD33+AD21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AJ16+AJ18+AJ24+AJ27+AJ40+AJ33+AJ21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1310513</v>
      </c>
      <c r="D18" s="38">
        <f>+D19+D20</f>
        <v>0.32278724824445376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178750</v>
      </c>
      <c r="D19" s="41">
        <f>C19/C$15</f>
        <v>4.4027202037443439E-2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1131763</v>
      </c>
      <c r="D20" s="41">
        <f>C20/C$15</f>
        <v>0.27876004620701034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x14ac:dyDescent="0.3">
      <c r="A21" s="42" t="s">
        <v>22</v>
      </c>
      <c r="B21" s="43"/>
      <c r="C21" s="44">
        <f>C22+C23</f>
        <v>1064745</v>
      </c>
      <c r="D21" s="38">
        <f>D23+D22</f>
        <v>0.26225310899780541</v>
      </c>
      <c r="E21" s="28"/>
      <c r="F21" s="44">
        <f>F23</f>
        <v>0</v>
      </c>
      <c r="G21" s="38" t="e">
        <f>G23+G22</f>
        <v>#DIV/0!</v>
      </c>
      <c r="H21" s="33"/>
      <c r="I21" s="44">
        <f>I23</f>
        <v>0</v>
      </c>
      <c r="J21" s="38" t="e">
        <f>J23+J22</f>
        <v>#DIV/0!</v>
      </c>
      <c r="K21" s="33"/>
      <c r="L21" s="44">
        <f>L23</f>
        <v>0</v>
      </c>
      <c r="M21" s="38" t="e">
        <f>M23+M22</f>
        <v>#DIV/0!</v>
      </c>
      <c r="N21" s="33"/>
      <c r="O21" s="44">
        <f>O23</f>
        <v>0</v>
      </c>
      <c r="P21" s="38" t="e">
        <f>P23+P22</f>
        <v>#DIV/0!</v>
      </c>
      <c r="Q21" s="33"/>
      <c r="R21" s="44">
        <f>R23</f>
        <v>0</v>
      </c>
      <c r="S21" s="38" t="e">
        <f>S23+S22</f>
        <v>#DIV/0!</v>
      </c>
      <c r="T21" s="33"/>
      <c r="U21" s="44">
        <f>U23</f>
        <v>0</v>
      </c>
      <c r="V21" s="38" t="e">
        <f>V23+V22</f>
        <v>#DIV/0!</v>
      </c>
      <c r="W21" s="33"/>
      <c r="X21" s="44">
        <f>X23</f>
        <v>0</v>
      </c>
      <c r="Y21" s="38" t="e">
        <f>Y23+Y22</f>
        <v>#DIV/0!</v>
      </c>
      <c r="Z21" s="33"/>
      <c r="AA21" s="44">
        <f>AA23</f>
        <v>0</v>
      </c>
      <c r="AB21" s="38" t="e">
        <f>AB23+AB22</f>
        <v>#DIV/0!</v>
      </c>
      <c r="AC21" s="33"/>
      <c r="AD21" s="44">
        <f>AD23</f>
        <v>0</v>
      </c>
      <c r="AE21" s="38" t="e">
        <f>AE23+AE22</f>
        <v>#DIV/0!</v>
      </c>
      <c r="AF21" s="33"/>
      <c r="AG21" s="44">
        <f>AG23</f>
        <v>0</v>
      </c>
      <c r="AH21" s="38" t="e">
        <f>AH23+AH22</f>
        <v>#DIV/0!</v>
      </c>
      <c r="AI21" s="33"/>
      <c r="AJ21" s="44">
        <f>AJ23</f>
        <v>0</v>
      </c>
      <c r="AK21" s="38" t="e">
        <f>AK23</f>
        <v>#DIV/0!</v>
      </c>
      <c r="AL21" s="33"/>
      <c r="AM21" s="34">
        <f>IF((I21+F21+I21+L21+O21+R21+U21+X21+AA21+AD21+AG21+AJ21+C20)=0,0,1)</f>
        <v>1</v>
      </c>
      <c r="AN21" s="34"/>
    </row>
    <row r="22" spans="1:40" hidden="1" x14ac:dyDescent="0.3">
      <c r="A22" s="39" t="s">
        <v>23</v>
      </c>
      <c r="B22" s="40"/>
      <c r="C22" s="44">
        <v>0</v>
      </c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ref="AM21:AM39" si="1">IF((I22+F22+I22+L22+O22+R22+U22+X22+AA22+AD22+AG22+AJ22)=0,0,1)</f>
        <v>0</v>
      </c>
      <c r="AN22" s="34"/>
    </row>
    <row r="23" spans="1:40" x14ac:dyDescent="0.3">
      <c r="A23" s="39" t="s">
        <v>24</v>
      </c>
      <c r="B23" s="40"/>
      <c r="C23" s="44">
        <v>1064745</v>
      </c>
      <c r="D23" s="41">
        <f>C23/C$15</f>
        <v>0.26225310899780541</v>
      </c>
      <c r="E23" s="28"/>
      <c r="F23" s="44">
        <v>0</v>
      </c>
      <c r="G23" s="41" t="e">
        <f>F23/F$15</f>
        <v>#DIV/0!</v>
      </c>
      <c r="H23" s="33"/>
      <c r="I23" s="44">
        <v>0</v>
      </c>
      <c r="J23" s="41" t="e">
        <f>I23/I$15</f>
        <v>#DIV/0!</v>
      </c>
      <c r="K23" s="33"/>
      <c r="L23" s="44">
        <v>0</v>
      </c>
      <c r="M23" s="41" t="e">
        <f>L23/L$15</f>
        <v>#DIV/0!</v>
      </c>
      <c r="N23" s="33"/>
      <c r="O23" s="44">
        <v>0</v>
      </c>
      <c r="P23" s="41" t="e">
        <f>O23/O$15</f>
        <v>#DIV/0!</v>
      </c>
      <c r="Q23" s="33"/>
      <c r="R23" s="44">
        <v>0</v>
      </c>
      <c r="S23" s="41" t="e">
        <f>R23/R$15</f>
        <v>#DIV/0!</v>
      </c>
      <c r="T23" s="33"/>
      <c r="U23" s="44">
        <v>0</v>
      </c>
      <c r="V23" s="41" t="e">
        <f>U23/U$15</f>
        <v>#DIV/0!</v>
      </c>
      <c r="W23" s="33"/>
      <c r="X23" s="44">
        <v>0</v>
      </c>
      <c r="Y23" s="41" t="e">
        <f>X23/X$15</f>
        <v>#DIV/0!</v>
      </c>
      <c r="Z23" s="33"/>
      <c r="AA23" s="44">
        <v>0</v>
      </c>
      <c r="AB23" s="41" t="e">
        <f>AA23/AA$15</f>
        <v>#DIV/0!</v>
      </c>
      <c r="AC23" s="33"/>
      <c r="AD23" s="44">
        <v>0</v>
      </c>
      <c r="AE23" s="41" t="e">
        <f>AD23/AD$15</f>
        <v>#DIV/0!</v>
      </c>
      <c r="AF23" s="33"/>
      <c r="AG23" s="44">
        <v>0</v>
      </c>
      <c r="AH23" s="41" t="e">
        <f>AG23/AG$15</f>
        <v>#DIV/0!</v>
      </c>
      <c r="AI23" s="33"/>
      <c r="AJ23" s="44">
        <v>0</v>
      </c>
      <c r="AK23" s="41" t="e">
        <f>AJ23/AJ15</f>
        <v>#DIV/0!</v>
      </c>
      <c r="AL23" s="33"/>
      <c r="AM23" s="34">
        <f>IF((I23+F23+I23+L23+O23+R23+U23+X23+AA23+AD23+AG23+AJ23+C23)=0,0,1)</f>
        <v>1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>
        <v>0</v>
      </c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>
        <v>0</v>
      </c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x14ac:dyDescent="0.3">
      <c r="A33" s="42" t="s">
        <v>34</v>
      </c>
      <c r="B33" s="43"/>
      <c r="C33" s="44">
        <v>1681058</v>
      </c>
      <c r="D33" s="41">
        <f t="shared" si="2"/>
        <v>0.41405471442047886</v>
      </c>
      <c r="E33" s="28"/>
      <c r="F33" s="44">
        <v>0</v>
      </c>
      <c r="G33" s="41" t="e">
        <f t="shared" si="3"/>
        <v>#DIV/0!</v>
      </c>
      <c r="H33" s="33"/>
      <c r="I33" s="44">
        <v>0</v>
      </c>
      <c r="J33" s="41" t="e">
        <f t="shared" si="4"/>
        <v>#DIV/0!</v>
      </c>
      <c r="K33" s="33"/>
      <c r="L33" s="44">
        <v>0</v>
      </c>
      <c r="M33" s="41" t="e">
        <f t="shared" si="5"/>
        <v>#DIV/0!</v>
      </c>
      <c r="N33" s="33"/>
      <c r="O33" s="44">
        <v>0</v>
      </c>
      <c r="P33" s="41" t="e">
        <f t="shared" si="6"/>
        <v>#DIV/0!</v>
      </c>
      <c r="Q33" s="33"/>
      <c r="R33" s="44">
        <v>0</v>
      </c>
      <c r="S33" s="41" t="e">
        <f t="shared" si="7"/>
        <v>#DIV/0!</v>
      </c>
      <c r="T33" s="33"/>
      <c r="U33" s="44">
        <v>0</v>
      </c>
      <c r="V33" s="41" t="e">
        <f t="shared" si="8"/>
        <v>#DIV/0!</v>
      </c>
      <c r="W33" s="33"/>
      <c r="X33" s="44">
        <v>0</v>
      </c>
      <c r="Y33" s="41" t="e">
        <f t="shared" si="9"/>
        <v>#DIV/0!</v>
      </c>
      <c r="Z33" s="33"/>
      <c r="AA33" s="44">
        <v>0</v>
      </c>
      <c r="AB33" s="41" t="e">
        <f t="shared" si="10"/>
        <v>#DIV/0!</v>
      </c>
      <c r="AC33" s="33"/>
      <c r="AD33" s="44">
        <v>0</v>
      </c>
      <c r="AE33" s="41" t="e">
        <f t="shared" si="11"/>
        <v>#DIV/0!</v>
      </c>
      <c r="AF33" s="33"/>
      <c r="AG33" s="44">
        <v>0</v>
      </c>
      <c r="AH33" s="41" t="e">
        <f t="shared" si="12"/>
        <v>#DIV/0!</v>
      </c>
      <c r="AI33" s="33"/>
      <c r="AJ33" s="44">
        <v>0</v>
      </c>
      <c r="AK33" s="41" t="e">
        <f>AJ33/AJ15</f>
        <v>#DIV/0!</v>
      </c>
      <c r="AL33" s="33"/>
      <c r="AM33" s="34">
        <f>IF((I33+F33+I33+L33+O33+R33+U33+X33+AA33+AD33+AG33+AJ33+C33)=0,0,1)</f>
        <v>1</v>
      </c>
      <c r="AN33" s="34"/>
    </row>
    <row r="34" spans="1:40" hidden="1" x14ac:dyDescent="0.3">
      <c r="A34" s="39" t="s">
        <v>35</v>
      </c>
      <c r="B34" s="40"/>
      <c r="C34" s="46">
        <v>0</v>
      </c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>
        <v>0</v>
      </c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>
        <v>0</v>
      </c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>
        <v>0</v>
      </c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>
        <v>0</v>
      </c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>
        <v>0</v>
      </c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3674</v>
      </c>
      <c r="D40" s="50">
        <f t="shared" si="2"/>
        <v>9.0492833726191441E-4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0</v>
      </c>
      <c r="D45" s="65">
        <v>0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6328747</v>
      </c>
      <c r="D46" s="73">
        <v>8883029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2DAF-68A6-4B17-83FA-B9BCEF4F7E2E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7" sqref="D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</f>
        <v>749485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747261</v>
      </c>
      <c r="D18" s="38">
        <f>+D19+D20</f>
        <v>0.99703262907196277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7976</v>
      </c>
      <c r="D19" s="41">
        <f>C19/C$15</f>
        <v>1.0641974155586837E-2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739285</v>
      </c>
      <c r="D20" s="41">
        <f>C20/C$15</f>
        <v>0.9863906549163759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2059</v>
      </c>
      <c r="D24" s="38">
        <f>+D25+D26</f>
        <v>2.7472197575668625E-3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2059</v>
      </c>
      <c r="D25" s="41">
        <f>C25/C$15</f>
        <v>2.7472197575668625E-3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165</v>
      </c>
      <c r="D40" s="50">
        <f t="shared" si="2"/>
        <v>2.2015117047038968E-4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6361</v>
      </c>
      <c r="D45" s="65">
        <v>7098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200000</v>
      </c>
      <c r="D46" s="73">
        <v>223160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D3A5-1227-4C04-8E54-6B4139D54665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9" sqref="C9:D9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</f>
        <v>1475132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1474951</v>
      </c>
      <c r="D18" s="38">
        <f>+D19+D20</f>
        <v>0.99987729911628243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8530</v>
      </c>
      <c r="D19" s="41">
        <f>C19/C$15</f>
        <v>5.7825333597264512E-3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1466421</v>
      </c>
      <c r="D20" s="41">
        <f>C20/C$15</f>
        <v>0.99409476575655598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181</v>
      </c>
      <c r="D40" s="50">
        <f t="shared" si="2"/>
        <v>1.2270088371752494E-4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92166</v>
      </c>
      <c r="D45" s="65">
        <v>100968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197314</v>
      </c>
      <c r="D46" s="73">
        <v>216157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6596-A792-476F-B57B-4003586E43E1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47" sqref="C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81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</f>
        <v>2236513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2235393</v>
      </c>
      <c r="D18" s="38">
        <f>+D19+D20</f>
        <v>0.99949922043824468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7408</v>
      </c>
      <c r="D19" s="41">
        <f>C19/C$15</f>
        <v>3.3122991013242488E-3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2227985</v>
      </c>
      <c r="D20" s="41">
        <f>C20/C$15</f>
        <v>0.99618692133692044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1120</v>
      </c>
      <c r="D40" s="50">
        <f t="shared" si="2"/>
        <v>5.0077956175528598E-4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938</v>
      </c>
      <c r="D45" s="65">
        <v>1004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313173</v>
      </c>
      <c r="D46" s="73">
        <v>335314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AD1DE-FDA3-4C4D-9362-49F8BD98FB5D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E52" sqref="E52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6" t="s">
        <v>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87" t="s">
        <v>83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85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88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89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548668</v>
      </c>
      <c r="D15" s="32">
        <f>+D18+D24+D27+D40+D21+D33+D31+D35+D38+D16</f>
        <v>0.99999999999999989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3487</v>
      </c>
      <c r="D18" s="38">
        <f>+D19+D20</f>
        <v>6.3553916029365663E-3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3487</v>
      </c>
      <c r="D19" s="41">
        <f>C19/C$15</f>
        <v>6.3553916029365663E-3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516718</v>
      </c>
      <c r="D24" s="38">
        <f>+D25+D26</f>
        <v>0.94176806374711119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516718</v>
      </c>
      <c r="D25" s="41">
        <f>C25/C$15</f>
        <v>0.94176806374711119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28324</v>
      </c>
      <c r="D27" s="38">
        <f>+D28+D29+D30</f>
        <v>5.1623203831825441E-2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28324</v>
      </c>
      <c r="D29" s="41">
        <f>C29/C$15</f>
        <v>5.1623203831825441E-2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139</v>
      </c>
      <c r="D40" s="50">
        <f t="shared" si="2"/>
        <v>2.5334081812680893E-4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570816</v>
      </c>
      <c r="D45" s="65">
        <v>578294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502258</v>
      </c>
      <c r="D46" s="73">
        <v>508838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FFCA-C196-404E-AA39-040FE089CE69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6" sqref="D46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2983658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145558</v>
      </c>
      <c r="D18" s="38">
        <f>+D19+D20</f>
        <v>4.8785081936334525E-2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139449</v>
      </c>
      <c r="D19" s="41">
        <f>C19/C$15</f>
        <v>4.6737595260582812E-2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6109</v>
      </c>
      <c r="D20" s="41">
        <f>C20/C$15</f>
        <v>2.0474866757517114E-3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2579513</v>
      </c>
      <c r="D24" s="38">
        <f>+D25+D26</f>
        <v>0.86454714313771885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2019139</v>
      </c>
      <c r="D25" s="41">
        <f>C25/C$15</f>
        <v>0.67673272204790225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560374</v>
      </c>
      <c r="D26" s="41">
        <f>C26/C$15</f>
        <v>0.18781442108981661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</f>
        <v>255722</v>
      </c>
      <c r="D27" s="38">
        <f>+D28+D29+D30</f>
        <v>8.5707544229264881E-2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255722</v>
      </c>
      <c r="D29" s="41">
        <f>C29/C$15</f>
        <v>8.5707544229264881E-2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2865</v>
      </c>
      <c r="D40" s="50">
        <f t="shared" si="2"/>
        <v>9.6023069668172421E-4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1187731570</v>
      </c>
      <c r="D45" s="65">
        <v>1246454541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39721358</v>
      </c>
      <c r="D46" s="73">
        <v>41564952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B3EB-4BE1-47F7-BEC7-1F90B1F1BAC7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7" sqref="D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1299755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42640</v>
      </c>
      <c r="D18" s="38">
        <f>+D19+D20</f>
        <v>3.2806182703663381E-2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42640</v>
      </c>
      <c r="D19" s="41">
        <f>C19/C$15</f>
        <v>3.2806182703663381E-2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1253357</v>
      </c>
      <c r="D27" s="38">
        <f>+D28+D29+D30</f>
        <v>0.96430250316405786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1253357</v>
      </c>
      <c r="D29" s="41">
        <f>C29/C$15</f>
        <v>0.96430250316405786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3758</v>
      </c>
      <c r="D40" s="50">
        <f t="shared" si="2"/>
        <v>2.8913141322787755E-3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11980836</v>
      </c>
      <c r="D45" s="65">
        <v>15533568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15363252</v>
      </c>
      <c r="D46" s="73">
        <v>19936413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4AB3-53CF-4910-ADC9-92DF023154A7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2" sqref="C2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337954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28465</v>
      </c>
      <c r="D18" s="38">
        <f>+D19+D20</f>
        <v>8.4227439237292645E-2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23215</v>
      </c>
      <c r="D19" s="41">
        <f>C19/C$15</f>
        <v>6.869278067429295E-2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5250</v>
      </c>
      <c r="D20" s="41">
        <f>C20/C$15</f>
        <v>1.5534658562999699E-2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19891</v>
      </c>
      <c r="D24" s="38">
        <f>+D25+D26</f>
        <v>5.8857122566976575E-2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9716</v>
      </c>
      <c r="D25" s="41">
        <f>C25/C$15</f>
        <v>2.8749474780591443E-2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10175</v>
      </c>
      <c r="D26" s="41">
        <f>C26/C$15</f>
        <v>3.0107647786385128E-2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</f>
        <v>287401</v>
      </c>
      <c r="D27" s="38">
        <f>+D28+D29+D30</f>
        <v>0.85041455345993833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287401</v>
      </c>
      <c r="D29" s="41">
        <f>C29/C$15</f>
        <v>0.85041455345993833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2197</v>
      </c>
      <c r="D40" s="50">
        <f t="shared" si="2"/>
        <v>6.5008847357924454E-3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374199</v>
      </c>
      <c r="D45" s="65">
        <v>568029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14171934</v>
      </c>
      <c r="D46" s="73">
        <v>21504867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31C2-953F-43DE-84DE-7BD8824F6502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45" sqref="C45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172001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9556</v>
      </c>
      <c r="D18" s="38">
        <f>+D19+D20</f>
        <v>5.5557816524322533E-2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9556</v>
      </c>
      <c r="D19" s="41">
        <f>C19/C$15</f>
        <v>5.5557816524322533E-2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9716</v>
      </c>
      <c r="D24" s="38">
        <f>+D25+D26</f>
        <v>5.6488043674164684E-2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9716</v>
      </c>
      <c r="D25" s="41">
        <f>C25/C$15</f>
        <v>5.6488043674164684E-2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151373</v>
      </c>
      <c r="D27" s="38">
        <f>+D28+D29+D30</f>
        <v>0.88007046470660055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151373</v>
      </c>
      <c r="D29" s="41">
        <f>C29/C$15</f>
        <v>0.88007046470660055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1356</v>
      </c>
      <c r="D40" s="50">
        <f t="shared" si="2"/>
        <v>7.8836750949122392E-3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1024657</v>
      </c>
      <c r="D45" s="65">
        <v>1148604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6703528</v>
      </c>
      <c r="D46" s="73">
        <v>7459574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C196-AA3D-4423-8B1F-DFD3510FDFAB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7" sqref="D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736311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37724</v>
      </c>
      <c r="D18" s="38">
        <f>+D19+D20</f>
        <v>5.1233785723695552E-2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32224</v>
      </c>
      <c r="D19" s="41">
        <f>C19/C$15</f>
        <v>4.3764115978166832E-2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5500</v>
      </c>
      <c r="D20" s="41">
        <f>C20/C$15</f>
        <v>7.4696697455287238E-3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697918</v>
      </c>
      <c r="D27" s="38">
        <f>+D28+D29+D30</f>
        <v>0.9478576308108938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697918</v>
      </c>
      <c r="D29" s="41">
        <f>C29/C$15</f>
        <v>0.9478576308108938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669</v>
      </c>
      <c r="D40" s="50">
        <f t="shared" si="2"/>
        <v>9.0858346541067563E-4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8420334</v>
      </c>
      <c r="D45" s="65">
        <v>10252850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9465765</v>
      </c>
      <c r="D46" s="73">
        <v>11522891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C8FB-FCC1-4432-8CB5-03969FB22074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5" sqref="F5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5966170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173249</v>
      </c>
      <c r="D18" s="38">
        <f>+D19+D20</f>
        <v>2.9038562427822205E-2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113359</v>
      </c>
      <c r="D19" s="41">
        <f>C19/C$15</f>
        <v>1.9000296672739798E-2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59890</v>
      </c>
      <c r="D20" s="41">
        <f>C20/C$15</f>
        <v>1.0038265755082406E-2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3671059</v>
      </c>
      <c r="D24" s="38">
        <f>+D25+D26</f>
        <v>0.61531250366650636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1916799</v>
      </c>
      <c r="D25" s="41">
        <f>C25/C$15</f>
        <v>0.3212779723004876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1754260</v>
      </c>
      <c r="D26" s="41">
        <f>C26/C$15</f>
        <v>0.29403453136601876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C29+C28</f>
        <v>2087996</v>
      </c>
      <c r="D27" s="38">
        <f>+D28+D29+D30</f>
        <v>0.34997259548420512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16255</v>
      </c>
      <c r="D28" s="41">
        <f>C28/C$15</f>
        <v>2.7245284663360244E-3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2071741</v>
      </c>
      <c r="D29" s="41">
        <f>C29/C$15</f>
        <v>0.34724806701786909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33866</v>
      </c>
      <c r="D40" s="50">
        <f t="shared" si="2"/>
        <v>5.6763384214663683E-3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122941797</v>
      </c>
      <c r="D45" s="65">
        <v>137157269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65319291</v>
      </c>
      <c r="D46" s="73">
        <v>72826802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8D8C-8AA5-445D-9382-DF74A9689906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E7" sqref="E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3186232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76456</v>
      </c>
      <c r="D18" s="38">
        <f>+D19+D20</f>
        <v>2.3995741678572054E-2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39826</v>
      </c>
      <c r="D19" s="41">
        <f>C19/C$15</f>
        <v>1.2499403684351923E-2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36630</v>
      </c>
      <c r="D20" s="41">
        <f>C20/C$15</f>
        <v>1.1496337994220132E-2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3093637</v>
      </c>
      <c r="D27" s="38">
        <f>+D28+D29+D30</f>
        <v>0.97093902766653528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3093637</v>
      </c>
      <c r="D29" s="41">
        <f>C29/C$15</f>
        <v>0.97093902766653528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16139</v>
      </c>
      <c r="D40" s="50">
        <f t="shared" si="2"/>
        <v>5.0652306548926761E-3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19235210</v>
      </c>
      <c r="D45" s="65">
        <v>24234367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40709730</v>
      </c>
      <c r="D46" s="73">
        <v>51238355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9426A-5053-4B3D-A336-A640A8229FFC}">
  <sheetPr filterMode="1"/>
  <dimension ref="A1:AN49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7" sqref="D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1407277</v>
      </c>
      <c r="D15" s="32">
        <f>+D18+D24+D27+D40+D21+D33+D31+D35+D38+D16</f>
        <v>1</v>
      </c>
      <c r="E15" s="28"/>
      <c r="F15" s="31">
        <f>F16+F18+F24+F26+F40</f>
        <v>0</v>
      </c>
      <c r="G15" s="32" t="e">
        <f>+G18+G24+G27+G40+G21+G33+G31+G35+G38+G16</f>
        <v>#DIV/0!</v>
      </c>
      <c r="H15" s="33"/>
      <c r="I15" s="31">
        <f>I16+I18+I24+I26+I40</f>
        <v>0</v>
      </c>
      <c r="J15" s="32" t="e">
        <f>+J18+J24+J27+J40+J21+J33+J31+J35+J38+J16</f>
        <v>#DIV/0!</v>
      </c>
      <c r="K15" s="33"/>
      <c r="L15" s="31">
        <f>L18+L24+L27+L40</f>
        <v>0</v>
      </c>
      <c r="M15" s="32" t="e">
        <f>+M18+M24+M27+M40+M21+M33+M31+M35+M38+M16</f>
        <v>#DIV/0!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 t="e">
        <f>+G17</f>
        <v>#DIV/0!</v>
      </c>
      <c r="H16" s="33"/>
      <c r="I16" s="37">
        <f>I17</f>
        <v>0</v>
      </c>
      <c r="J16" s="38" t="e">
        <f>+J17</f>
        <v>#DIV/0!</v>
      </c>
      <c r="K16" s="33"/>
      <c r="L16" s="37">
        <f>L17</f>
        <v>0</v>
      </c>
      <c r="M16" s="38" t="e">
        <f>+M17</f>
        <v>#DIV/0!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 t="e">
        <f>F17/F$15</f>
        <v>#DIV/0!</v>
      </c>
      <c r="H17" s="33"/>
      <c r="I17" s="37">
        <v>0</v>
      </c>
      <c r="J17" s="41" t="e">
        <f>I17/I$15</f>
        <v>#DIV/0!</v>
      </c>
      <c r="K17" s="33"/>
      <c r="L17" s="37">
        <v>0</v>
      </c>
      <c r="M17" s="41" t="e">
        <f>L17/L$15</f>
        <v>#DIV/0!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50881</v>
      </c>
      <c r="D18" s="38">
        <f>+D19+D20</f>
        <v>3.6155639579130476E-2</v>
      </c>
      <c r="E18" s="28"/>
      <c r="F18" s="44">
        <f>F19+F20</f>
        <v>0</v>
      </c>
      <c r="G18" s="38" t="e">
        <f>+G19+G20</f>
        <v>#DIV/0!</v>
      </c>
      <c r="H18" s="33"/>
      <c r="I18" s="44">
        <f>I19+I20</f>
        <v>0</v>
      </c>
      <c r="J18" s="38" t="e">
        <f>+J19+J20</f>
        <v>#DIV/0!</v>
      </c>
      <c r="K18" s="33"/>
      <c r="L18" s="44">
        <f>L19+L20</f>
        <v>0</v>
      </c>
      <c r="M18" s="38" t="e">
        <f>+M19+M20</f>
        <v>#DIV/0!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40581</v>
      </c>
      <c r="D19" s="41">
        <f>C19/C$15</f>
        <v>2.8836540354173344E-2</v>
      </c>
      <c r="E19" s="28"/>
      <c r="F19" s="44">
        <v>0</v>
      </c>
      <c r="G19" s="41" t="e">
        <f>F19/F$15</f>
        <v>#DIV/0!</v>
      </c>
      <c r="H19" s="33"/>
      <c r="I19" s="44">
        <v>0</v>
      </c>
      <c r="J19" s="41" t="e">
        <f>I19/I$15</f>
        <v>#DIV/0!</v>
      </c>
      <c r="K19" s="33"/>
      <c r="L19" s="44">
        <v>0</v>
      </c>
      <c r="M19" s="41" t="e">
        <f>L19/L$15</f>
        <v>#DIV/0!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10300</v>
      </c>
      <c r="D20" s="41">
        <f>C20/C$15</f>
        <v>7.3190992249571336E-3</v>
      </c>
      <c r="E20" s="28"/>
      <c r="F20" s="44">
        <v>0</v>
      </c>
      <c r="G20" s="41" t="e">
        <f>F20/F$15</f>
        <v>#DIV/0!</v>
      </c>
      <c r="H20" s="33"/>
      <c r="I20" s="44">
        <v>0</v>
      </c>
      <c r="J20" s="41" t="e">
        <f>I20/I$15</f>
        <v>#DIV/0!</v>
      </c>
      <c r="K20" s="33"/>
      <c r="L20" s="44">
        <v>0</v>
      </c>
      <c r="M20" s="41" t="e">
        <f>L20/L$15</f>
        <v>#DIV/0!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 t="e">
        <f>G23+G22</f>
        <v>#DIV/0!</v>
      </c>
      <c r="H21" s="33"/>
      <c r="I21" s="44"/>
      <c r="J21" s="38" t="e">
        <f>J23+J22</f>
        <v>#DIV/0!</v>
      </c>
      <c r="K21" s="33"/>
      <c r="L21" s="44"/>
      <c r="M21" s="38" t="e">
        <f>M23+M22</f>
        <v>#DIV/0!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 t="e">
        <f>F22/F$15</f>
        <v>#DIV/0!</v>
      </c>
      <c r="H22" s="33"/>
      <c r="I22" s="44"/>
      <c r="J22" s="41" t="e">
        <f>I22/I$15</f>
        <v>#DIV/0!</v>
      </c>
      <c r="K22" s="33"/>
      <c r="L22" s="44"/>
      <c r="M22" s="41" t="e">
        <f>L22/L$15</f>
        <v>#DIV/0!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 t="e">
        <f>F23/F$15</f>
        <v>#DIV/0!</v>
      </c>
      <c r="H23" s="33"/>
      <c r="I23" s="44"/>
      <c r="J23" s="41" t="e">
        <f>I23/I$15</f>
        <v>#DIV/0!</v>
      </c>
      <c r="K23" s="33"/>
      <c r="L23" s="44"/>
      <c r="M23" s="41" t="e">
        <f>L23/L$15</f>
        <v>#DIV/0!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263678</v>
      </c>
      <c r="D24" s="38">
        <f>+D25+D26</f>
        <v>0.18736751897458709</v>
      </c>
      <c r="E24" s="28"/>
      <c r="F24" s="44">
        <f>F25+F26</f>
        <v>0</v>
      </c>
      <c r="G24" s="38" t="e">
        <f>+G25+G26</f>
        <v>#DIV/0!</v>
      </c>
      <c r="H24" s="33"/>
      <c r="I24" s="44">
        <f>I25+I26</f>
        <v>0</v>
      </c>
      <c r="J24" s="38" t="e">
        <f>+J25+J26</f>
        <v>#DIV/0!</v>
      </c>
      <c r="K24" s="33"/>
      <c r="L24" s="44">
        <f>L25+L26</f>
        <v>0</v>
      </c>
      <c r="M24" s="38" t="e">
        <f>+M25+M26</f>
        <v>#DIV/0!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165368</v>
      </c>
      <c r="D25" s="41">
        <f>C25/C$15</f>
        <v>0.11750920394492342</v>
      </c>
      <c r="E25" s="28"/>
      <c r="F25" s="44">
        <v>0</v>
      </c>
      <c r="G25" s="41" t="e">
        <f>F25/F$15</f>
        <v>#DIV/0!</v>
      </c>
      <c r="H25" s="33"/>
      <c r="I25" s="44">
        <v>0</v>
      </c>
      <c r="J25" s="41" t="e">
        <f>I25/I$15</f>
        <v>#DIV/0!</v>
      </c>
      <c r="K25" s="33"/>
      <c r="L25" s="44">
        <v>0</v>
      </c>
      <c r="M25" s="41" t="e">
        <f>L25/L$15</f>
        <v>#DIV/0!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98310</v>
      </c>
      <c r="D26" s="41">
        <f>C26/C$15</f>
        <v>6.9858315029663665E-2</v>
      </c>
      <c r="E26" s="28"/>
      <c r="F26" s="44">
        <v>0</v>
      </c>
      <c r="G26" s="41" t="e">
        <f>F26/F$15</f>
        <v>#DIV/0!</v>
      </c>
      <c r="H26" s="33"/>
      <c r="I26" s="44">
        <v>0</v>
      </c>
      <c r="J26" s="41" t="e">
        <f>I26/I$15</f>
        <v>#DIV/0!</v>
      </c>
      <c r="K26" s="33"/>
      <c r="L26" s="44">
        <v>0</v>
      </c>
      <c r="M26" s="41" t="e">
        <f>L26/L$15</f>
        <v>#DIV/0!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C29+C28</f>
        <v>1071664</v>
      </c>
      <c r="D27" s="38">
        <f>+D28+D29+D30</f>
        <v>0.76151603415674385</v>
      </c>
      <c r="E27" s="28"/>
      <c r="F27" s="44">
        <v>0</v>
      </c>
      <c r="G27" s="38" t="e">
        <f>+G28+G29+G30</f>
        <v>#DIV/0!</v>
      </c>
      <c r="H27" s="33"/>
      <c r="I27" s="44">
        <v>0</v>
      </c>
      <c r="J27" s="38" t="e">
        <f>+J28+J29+J30</f>
        <v>#DIV/0!</v>
      </c>
      <c r="K27" s="33"/>
      <c r="L27" s="44">
        <f>L29</f>
        <v>0</v>
      </c>
      <c r="M27" s="38" t="e">
        <f>+M28+M29+M30</f>
        <v>#DIV/0!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64858</v>
      </c>
      <c r="D28" s="41">
        <f>C28/C$15</f>
        <v>4.6087586168181531E-2</v>
      </c>
      <c r="E28" s="28"/>
      <c r="F28" s="44">
        <v>0</v>
      </c>
      <c r="G28" s="41" t="e">
        <f>F28/F$15</f>
        <v>#DIV/0!</v>
      </c>
      <c r="H28" s="33"/>
      <c r="I28" s="44">
        <v>0</v>
      </c>
      <c r="J28" s="41" t="e">
        <f>I28/I$15</f>
        <v>#DIV/0!</v>
      </c>
      <c r="K28" s="33"/>
      <c r="L28" s="44">
        <v>0</v>
      </c>
      <c r="M28" s="41" t="e">
        <f>L28/L$15</f>
        <v>#DIV/0!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1006806</v>
      </c>
      <c r="D29" s="41">
        <f>C29/C$15</f>
        <v>0.71542844798856231</v>
      </c>
      <c r="E29" s="28"/>
      <c r="F29" s="44">
        <v>0</v>
      </c>
      <c r="G29" s="41" t="e">
        <f>F29/F$15</f>
        <v>#DIV/0!</v>
      </c>
      <c r="H29" s="33"/>
      <c r="I29" s="44">
        <v>0</v>
      </c>
      <c r="J29" s="41" t="e">
        <f>I29/I$15</f>
        <v>#DIV/0!</v>
      </c>
      <c r="K29" s="33"/>
      <c r="L29" s="44">
        <v>0</v>
      </c>
      <c r="M29" s="41" t="e">
        <f>L29/L$15</f>
        <v>#DIV/0!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 t="e">
        <f>F30/F$15</f>
        <v>#DIV/0!</v>
      </c>
      <c r="H30" s="33"/>
      <c r="I30" s="44">
        <v>0</v>
      </c>
      <c r="J30" s="41" t="e">
        <f>I30/I$15</f>
        <v>#DIV/0!</v>
      </c>
      <c r="K30" s="33"/>
      <c r="L30" s="44">
        <v>0</v>
      </c>
      <c r="M30" s="41" t="e">
        <f>L30/L$15</f>
        <v>#DIV/0!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 t="e">
        <f>G32</f>
        <v>#DIV/0!</v>
      </c>
      <c r="H31" s="33"/>
      <c r="I31" s="45"/>
      <c r="J31" s="41" t="e">
        <f>J32</f>
        <v>#DIV/0!</v>
      </c>
      <c r="K31" s="33"/>
      <c r="L31" s="45"/>
      <c r="M31" s="41" t="e">
        <f>M32</f>
        <v>#DIV/0!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 t="e">
        <f t="shared" ref="G32:G40" si="3">F32/F$15</f>
        <v>#DIV/0!</v>
      </c>
      <c r="H32" s="33"/>
      <c r="I32" s="45"/>
      <c r="J32" s="41" t="e">
        <f t="shared" ref="J32:J40" si="4">I32/I$15</f>
        <v>#DIV/0!</v>
      </c>
      <c r="K32" s="33"/>
      <c r="L32" s="45"/>
      <c r="M32" s="41" t="e">
        <f t="shared" ref="M32:M40" si="5">L32/L$15</f>
        <v>#DIV/0!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 t="e">
        <f t="shared" si="3"/>
        <v>#DIV/0!</v>
      </c>
      <c r="H33" s="33"/>
      <c r="I33" s="44"/>
      <c r="J33" s="41" t="e">
        <f t="shared" si="4"/>
        <v>#DIV/0!</v>
      </c>
      <c r="K33" s="33"/>
      <c r="L33" s="44"/>
      <c r="M33" s="41" t="e">
        <f t="shared" si="5"/>
        <v>#DIV/0!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 t="e">
        <f t="shared" si="3"/>
        <v>#DIV/0!</v>
      </c>
      <c r="H34" s="33"/>
      <c r="I34" s="46"/>
      <c r="J34" s="41" t="e">
        <f t="shared" si="4"/>
        <v>#DIV/0!</v>
      </c>
      <c r="K34" s="33"/>
      <c r="L34" s="46"/>
      <c r="M34" s="41" t="e">
        <f t="shared" si="5"/>
        <v>#DIV/0!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 t="e">
        <f t="shared" si="3"/>
        <v>#DIV/0!</v>
      </c>
      <c r="H35" s="33"/>
      <c r="I35" s="45"/>
      <c r="J35" s="41" t="e">
        <f t="shared" si="4"/>
        <v>#DIV/0!</v>
      </c>
      <c r="K35" s="33"/>
      <c r="L35" s="45"/>
      <c r="M35" s="41" t="e">
        <f t="shared" si="5"/>
        <v>#DIV/0!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 t="e">
        <f t="shared" si="3"/>
        <v>#DIV/0!</v>
      </c>
      <c r="H36" s="33"/>
      <c r="I36" s="45"/>
      <c r="J36" s="41" t="e">
        <f t="shared" si="4"/>
        <v>#DIV/0!</v>
      </c>
      <c r="K36" s="33"/>
      <c r="L36" s="45"/>
      <c r="M36" s="41" t="e">
        <f t="shared" si="5"/>
        <v>#DIV/0!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 t="e">
        <f t="shared" si="3"/>
        <v>#DIV/0!</v>
      </c>
      <c r="H37" s="33"/>
      <c r="I37" s="45"/>
      <c r="J37" s="41" t="e">
        <f t="shared" si="4"/>
        <v>#DIV/0!</v>
      </c>
      <c r="K37" s="33"/>
      <c r="L37" s="45"/>
      <c r="M37" s="41" t="e">
        <f t="shared" si="5"/>
        <v>#DIV/0!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 t="e">
        <f t="shared" si="3"/>
        <v>#DIV/0!</v>
      </c>
      <c r="H38" s="33"/>
      <c r="I38" s="45"/>
      <c r="J38" s="41" t="e">
        <f t="shared" si="4"/>
        <v>#DIV/0!</v>
      </c>
      <c r="K38" s="33"/>
      <c r="L38" s="45"/>
      <c r="M38" s="41" t="e">
        <f t="shared" si="5"/>
        <v>#DIV/0!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 t="e">
        <f t="shared" si="3"/>
        <v>#DIV/0!</v>
      </c>
      <c r="H39" s="33"/>
      <c r="I39" s="45"/>
      <c r="J39" s="41" t="e">
        <f t="shared" si="4"/>
        <v>#DIV/0!</v>
      </c>
      <c r="K39" s="33"/>
      <c r="L39" s="45"/>
      <c r="M39" s="41" t="e">
        <f t="shared" si="5"/>
        <v>#DIV/0!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21054</v>
      </c>
      <c r="D40" s="50">
        <f t="shared" si="2"/>
        <v>1.4960807289538591E-2</v>
      </c>
      <c r="E40" s="28"/>
      <c r="F40" s="49">
        <v>0</v>
      </c>
      <c r="G40" s="50" t="e">
        <f t="shared" si="3"/>
        <v>#DIV/0!</v>
      </c>
      <c r="H40" s="33"/>
      <c r="I40" s="49">
        <v>0</v>
      </c>
      <c r="J40" s="50" t="e">
        <f t="shared" si="4"/>
        <v>#DIV/0!</v>
      </c>
      <c r="K40" s="33"/>
      <c r="L40" s="49">
        <v>0</v>
      </c>
      <c r="M40" s="50" t="e">
        <f t="shared" si="5"/>
        <v>#DIV/0!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27424254</v>
      </c>
      <c r="D45" s="65">
        <v>33683490</v>
      </c>
      <c r="E45" s="66"/>
      <c r="F45" s="67"/>
      <c r="G45" s="65"/>
      <c r="H45" s="66"/>
      <c r="I45" s="67"/>
      <c r="J45" s="65"/>
      <c r="K45" s="68"/>
      <c r="L45" s="67"/>
      <c r="M45" s="65"/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14178627</v>
      </c>
      <c r="D46" s="73">
        <v>17373402</v>
      </c>
      <c r="E46" s="68"/>
      <c r="F46" s="74"/>
      <c r="G46" s="73"/>
      <c r="H46" s="75"/>
      <c r="I46" s="74"/>
      <c r="J46" s="73"/>
      <c r="K46" s="68"/>
      <c r="L46" s="74"/>
      <c r="M46" s="73"/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0" t="s">
        <v>48</v>
      </c>
      <c r="B49" s="90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RFDS - 5013</vt:lpstr>
      <vt:lpstr>RFDT - 5014</vt:lpstr>
      <vt:lpstr>RFGT - 5015</vt:lpstr>
      <vt:lpstr>FWR75 - 5017</vt:lpstr>
      <vt:lpstr>RFA - 5018</vt:lpstr>
      <vt:lpstr>RFHYD - 5020</vt:lpstr>
      <vt:lpstr>RSK - 5021</vt:lpstr>
      <vt:lpstr>RFUR - 5022</vt:lpstr>
      <vt:lpstr>RSP - 5023</vt:lpstr>
      <vt:lpstr>RFAA - 5024</vt:lpstr>
      <vt:lpstr>RFEA - 5025</vt:lpstr>
      <vt:lpstr>RFEMA - 5026</vt:lpstr>
      <vt:lpstr>RSB - 5027</vt:lpstr>
      <vt:lpstr>RRF - 5200</vt:lpstr>
      <vt:lpstr>RKZF - 5300</vt:lpstr>
      <vt:lpstr>RZZF - 5310</vt:lpstr>
      <vt:lpstr>RBZF - 5320</vt:lpstr>
      <vt:lpstr>RCHF - 5330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Osvaldova</dc:creator>
  <cp:lastModifiedBy>Martina Dvorakova 2</cp:lastModifiedBy>
  <cp:lastPrinted>2023-11-08T12:40:15Z</cp:lastPrinted>
  <dcterms:created xsi:type="dcterms:W3CDTF">2023-09-27T11:54:57Z</dcterms:created>
  <dcterms:modified xsi:type="dcterms:W3CDTF">2024-02-14T19:34:07Z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2023-09-27T11:55:13Z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aa469c5d-94a1-4a02-a0fa-06ab133af912</vt:lpwstr>
  </property>
  <property fmtid="{D5CDD505-2E9C-101B-9397-08002B2CF9AE}" pid="8" name="MSIP_Label_2a6524ed-fb1a-49fd-bafe-15c5e5ffd047_ContentBits">
    <vt:lpwstr>0</vt:lpwstr>
  </property>
</Properties>
</file>